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507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<sst xmlns="http://schemas.openxmlformats.org/spreadsheetml/2006/main" count="287" uniqueCount="86">
  <si>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</si>
  <si>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</si>
  <si>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</si>
  <si>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</si>
  <si>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</si>
  <si>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</si>
  <si>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</si>
  <si>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</si>
  <si>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</si>
  <si>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</si>
  <si>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</si>
  <si>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</si>
  <si>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</si>
  <si>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</si>
  <si>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</si>
  <si>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</si>
  <si>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</si>
  <si>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</si>
  <si>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</si>
  <si>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</si>
  <si>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</si>
  <si>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</si>
  <si>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</si>
  <si>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</si>
  <si>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</si>
  <si>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</si>
  <si>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</si>
  <si>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</si>
  <si>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</si>
  <si>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</si>
  <si>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</si>
  <si>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</si>
  <si>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</si>
  <si>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</si>
  <si>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</si>
  <si>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</si>
  <si>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</si>
  <si>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</si>
  <si>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</si>
  <si>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</si>
  <si>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</si>
  <si>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</si>
  <si>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</si>
  <si>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</si>
  <si>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</si>
  <si>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</si>
  <si>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</si>
  <si>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</si>
  <si>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</si>
  <si>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</si>
  <si>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</si>
  <si>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</si>
  <si>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</si>
  <si>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</si>
  <si>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</si>
  <si>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</si>
  <si>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</si>
  <si>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</si>
  <si>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</si>
  <si>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</si>
  <si>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</si>
  <si>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</si>
  <si>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</si>
  <si>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</si>
  <si>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</si>
  <si>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</si>
  <si>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</si>
  <si>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</si>
  <si>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</si>
  <si>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</si>
  <si>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</si>
  <si>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</si>
  <si>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</si>
  <si>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</si>
  <si>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</si>
  <si>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</si>
  <si>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</si>
  <si>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</si>
  <si>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</si>
  <si>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</si>
  <si>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</si>
  <si>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</si>
  <si>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</si>
  <si>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</si>
  <si>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кВт*ч</t>
  </si>
  <si>
    <t>Щербинки 1 мкр д. 8а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</si>
</sst>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&quot;.&quot;"/>
    <numFmt numFmtId="173" formatCode="0.0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_р_._-;\-* #,##0.0_р_._-;_-* &quot;-&quot;??_р_._-;_-@_-"/>
    <numFmt numFmtId="177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72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72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72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72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77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43" fontId="3" fillId="33" borderId="0" xfId="59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 topLeftCell="A1">
      <pane ySplit="3" topLeftCell="A55" activePane="bottomLeft" state="frozen"/>
      <selection pane="topLeft" activeCell="A1" sqref="A1"/>
      <selection pane="bottomLeft" activeCell="E56" sqref="E56:H60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bestFit="1" customWidth="1"/>
  </cols>
  <sheetData>
    <row r="1" spans="1:4" s="1" customFormat="1" ht="14.25">
      <c r="A1" s="48" t="s">
        <v>85</v>
      </c>
      <c r="B1" s="48"/>
      <c r="C1" s="48"/>
      <c r="D1" s="31" t="s">
        <v>0</v>
      </c>
    </row>
    <row r="2" spans="1:4" s="1" customFormat="1" ht="14.25">
      <c r="A2" s="48"/>
      <c r="B2" s="48"/>
      <c r="C2" s="48"/>
      <c r="D2" s="31" t="s">
        <v>1</v>
      </c>
    </row>
    <row r="3" spans="1:3" ht="5.25" customHeight="1">
      <c r="A3" s="48"/>
      <c r="B3" s="48"/>
      <c r="C3" s="48"/>
    </row>
    <row r="4" spans="1:4" s="1" customFormat="1" ht="15.75">
      <c r="A4" s="49" t="s">
        <v>78</v>
      </c>
      <c r="B4" s="49"/>
      <c r="C4" s="49"/>
      <c r="D4" s="49"/>
    </row>
    <row r="5" spans="1:4" s="1" customFormat="1" ht="15.75">
      <c r="A5" s="49" t="s">
        <v>79</v>
      </c>
      <c r="B5" s="49"/>
      <c r="C5" s="49"/>
      <c r="D5" s="49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38" t="s">
        <v>9</v>
      </c>
      <c r="B11" s="38"/>
      <c r="C11" s="38"/>
      <c r="D11" s="38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330173.063644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51344.91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688755.74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529834.66</v>
      </c>
      <c r="E16" s="12"/>
      <c r="F16" s="37">
        <f>D16+D18-D31-D34-D40-D43-D46-D49</f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104233.48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54687.6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688133.74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680845.3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7288.4400000000005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f>D19+D13</f>
        <v>1018306.803644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389893.02364399994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59255.34999999998</v>
      </c>
      <c r="E28" s="12"/>
      <c r="F28" s="14"/>
    </row>
    <row r="29" spans="1:6" s="3" customFormat="1" ht="28.5" customHeight="1">
      <c r="A29" s="38" t="s">
        <v>27</v>
      </c>
      <c r="B29" s="38"/>
      <c r="C29" s="38"/>
      <c r="D29" s="38"/>
      <c r="F29" s="16"/>
    </row>
    <row r="30" spans="1:4" s="3" customFormat="1" ht="12">
      <c r="A30" s="8">
        <v>21</v>
      </c>
      <c r="B30" s="41" t="s">
        <v>56</v>
      </c>
      <c r="C30" s="42"/>
      <c r="D30" s="43"/>
    </row>
    <row r="31" spans="1:4" s="3" customFormat="1" ht="12">
      <c r="A31" s="5">
        <v>22</v>
      </c>
      <c r="B31" s="6" t="s">
        <v>28</v>
      </c>
      <c r="C31" s="4" t="s">
        <v>11</v>
      </c>
      <c r="D31" s="32">
        <v>54687.6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1" t="s">
        <v>57</v>
      </c>
      <c r="C33" s="42"/>
      <c r="D33" s="43"/>
    </row>
    <row r="34" spans="1:4" s="3" customFormat="1" ht="12">
      <c r="A34" s="5">
        <v>22</v>
      </c>
      <c r="B34" s="6" t="s">
        <v>28</v>
      </c>
      <c r="C34" s="4" t="s">
        <v>11</v>
      </c>
      <c r="D34" s="32">
        <v>314062.52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1" t="s">
        <v>58</v>
      </c>
      <c r="C36" s="43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1" t="s">
        <v>59</v>
      </c>
      <c r="C39" s="42"/>
      <c r="D39" s="43"/>
    </row>
    <row r="40" spans="1:4" s="3" customFormat="1" ht="12">
      <c r="A40" s="5">
        <v>22</v>
      </c>
      <c r="B40" s="6" t="s">
        <v>28</v>
      </c>
      <c r="C40" s="4" t="s">
        <v>11</v>
      </c>
      <c r="D40" s="32">
        <v>4166.56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1" t="s">
        <v>60</v>
      </c>
      <c r="C42" s="42"/>
      <c r="D42" s="43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19721.3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1" t="s">
        <v>61</v>
      </c>
      <c r="C45" s="42"/>
      <c r="D45" s="43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2618.07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4" t="s">
        <v>73</v>
      </c>
      <c r="C48" s="45"/>
      <c r="D48" s="46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189266.21000000002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6">
        <f>D52+D53+D54</f>
        <v>51801.96</v>
      </c>
    </row>
    <row r="52" spans="1:4" s="28" customFormat="1" ht="12">
      <c r="A52" s="26"/>
      <c r="B52" s="20" t="s">
        <v>70</v>
      </c>
      <c r="C52" s="27" t="s">
        <v>11</v>
      </c>
      <c r="D52" s="32">
        <v>10456.39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839.89</v>
      </c>
    </row>
    <row r="54" spans="1:4" s="28" customFormat="1" ht="12">
      <c r="A54" s="26"/>
      <c r="B54" s="20" t="s">
        <v>71</v>
      </c>
      <c r="C54" s="27" t="s">
        <v>11</v>
      </c>
      <c r="D54" s="32">
        <v>40505.68</v>
      </c>
    </row>
    <row r="55" spans="1:4" s="3" customFormat="1" ht="12">
      <c r="A55" s="38" t="s">
        <v>32</v>
      </c>
      <c r="B55" s="38"/>
      <c r="C55" s="38"/>
      <c r="D55" s="38"/>
    </row>
    <row r="56" spans="1:8" s="3" customFormat="1" ht="12">
      <c r="A56" s="5">
        <v>27</v>
      </c>
      <c r="B56" s="6" t="s">
        <v>33</v>
      </c>
      <c r="C56" s="4" t="s">
        <v>34</v>
      </c>
      <c r="D56" s="33">
        <v>0</v>
      </c>
      <c r="E56" s="28"/>
      <c r="F56" s="28"/>
      <c r="G56" s="28"/>
      <c r="H56" s="28"/>
    </row>
    <row r="57" spans="1:8" s="3" customFormat="1" ht="12">
      <c r="A57" s="5">
        <v>28</v>
      </c>
      <c r="B57" s="6" t="s">
        <v>35</v>
      </c>
      <c r="C57" s="4" t="s">
        <v>34</v>
      </c>
      <c r="D57" s="33">
        <v>0</v>
      </c>
      <c r="E57" s="28"/>
      <c r="F57" s="28"/>
      <c r="G57" s="28"/>
      <c r="H57" s="28"/>
    </row>
    <row r="58" spans="1:8" s="3" customFormat="1" ht="12">
      <c r="A58" s="5">
        <v>29</v>
      </c>
      <c r="B58" s="6" t="s">
        <v>36</v>
      </c>
      <c r="C58" s="4" t="s">
        <v>34</v>
      </c>
      <c r="D58" s="33">
        <v>0</v>
      </c>
      <c r="E58" s="28"/>
      <c r="F58" s="28"/>
      <c r="G58" s="28"/>
      <c r="H58" s="28"/>
    </row>
    <row r="59" spans="1:8" s="3" customFormat="1" ht="12">
      <c r="A59" s="5">
        <v>30</v>
      </c>
      <c r="B59" s="6" t="s">
        <v>37</v>
      </c>
      <c r="C59" s="4" t="s">
        <v>11</v>
      </c>
      <c r="D59" s="32">
        <v>0</v>
      </c>
      <c r="E59" s="28"/>
      <c r="F59" s="28"/>
      <c r="G59" s="28"/>
      <c r="H59" s="28"/>
    </row>
    <row r="60" spans="1:8" s="3" customFormat="1" ht="14.25" customHeight="1">
      <c r="A60" s="47" t="s">
        <v>38</v>
      </c>
      <c r="B60" s="47"/>
      <c r="C60" s="47"/>
      <c r="D60" s="47"/>
      <c r="E60" s="28"/>
      <c r="F60" s="28"/>
      <c r="G60" s="28"/>
      <c r="H60" s="28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f>D66-(D71+D81+D111+D121+D91+D101+D131)+(D72+D82+D112+D122+D92+D102+D132)</f>
        <v>102247.98999999976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f>D73+D83+D113+D123+D103+D93</f>
        <v>117590.41999999998</v>
      </c>
    </row>
    <row r="67" spans="1:4" s="3" customFormat="1" ht="12.75" customHeight="1">
      <c r="A67" s="38" t="s">
        <v>40</v>
      </c>
      <c r="B67" s="38"/>
      <c r="C67" s="38"/>
      <c r="D67" s="38"/>
    </row>
    <row r="68" spans="1:4" s="9" customFormat="1" ht="12">
      <c r="A68" s="8">
        <v>37</v>
      </c>
      <c r="B68" s="7" t="s">
        <v>41</v>
      </c>
      <c r="C68" s="39" t="s">
        <v>62</v>
      </c>
      <c r="D68" s="40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388.7416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391822.44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387975.02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33616.45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391822.44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391822.44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39" t="str">
        <f>C68</f>
        <v>Отопление</v>
      </c>
      <c r="D78" s="40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1788.492481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516400.38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509624.72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46855.85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516400.38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516400.38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outlineLevel="1">
      <c r="A88" s="8">
        <v>37</v>
      </c>
      <c r="B88" s="7" t="s">
        <v>41</v>
      </c>
      <c r="C88" s="39" t="s">
        <v>63</v>
      </c>
      <c r="D88" s="40"/>
    </row>
    <row r="89" spans="1:4" s="3" customFormat="1" ht="12" outlineLevel="1">
      <c r="A89" s="5">
        <v>38</v>
      </c>
      <c r="B89" s="6" t="s">
        <v>30</v>
      </c>
      <c r="C89" s="4" t="s">
        <v>6</v>
      </c>
      <c r="D89" s="34" t="s">
        <v>48</v>
      </c>
    </row>
    <row r="90" spans="1:4" s="3" customFormat="1" ht="12" outlineLevel="1">
      <c r="A90" s="5">
        <v>39</v>
      </c>
      <c r="B90" s="6" t="s">
        <v>42</v>
      </c>
      <c r="C90" s="4" t="s">
        <v>77</v>
      </c>
      <c r="D90" s="35">
        <v>1837.063723</v>
      </c>
    </row>
    <row r="91" spans="1:4" s="3" customFormat="1" ht="12" outlineLevel="1">
      <c r="A91" s="5">
        <v>40</v>
      </c>
      <c r="B91" s="6" t="s">
        <v>43</v>
      </c>
      <c r="C91" s="4" t="s">
        <v>11</v>
      </c>
      <c r="D91" s="35">
        <v>145509.21</v>
      </c>
    </row>
    <row r="92" spans="1:4" s="3" customFormat="1" ht="12" outlineLevel="1">
      <c r="A92" s="5">
        <v>41</v>
      </c>
      <c r="B92" s="6" t="s">
        <v>44</v>
      </c>
      <c r="C92" s="4" t="s">
        <v>11</v>
      </c>
      <c r="D92" s="35">
        <v>142405.57</v>
      </c>
    </row>
    <row r="93" spans="1:4" s="3" customFormat="1" ht="12" outlineLevel="1">
      <c r="A93" s="5">
        <v>42</v>
      </c>
      <c r="B93" s="6" t="s">
        <v>45</v>
      </c>
      <c r="C93" s="4" t="s">
        <v>11</v>
      </c>
      <c r="D93" s="35">
        <v>15569.71</v>
      </c>
    </row>
    <row r="94" spans="1:4" s="3" customFormat="1" ht="12" outlineLevel="1">
      <c r="A94" s="5">
        <v>43</v>
      </c>
      <c r="B94" s="6" t="s">
        <v>46</v>
      </c>
      <c r="C94" s="4" t="s">
        <v>11</v>
      </c>
      <c r="D94" s="35">
        <v>186014.88999999998</v>
      </c>
    </row>
    <row r="95" spans="1:4" s="3" customFormat="1" ht="12" outlineLevel="1">
      <c r="A95" s="5">
        <v>44</v>
      </c>
      <c r="B95" s="6" t="s">
        <v>47</v>
      </c>
      <c r="C95" s="4" t="s">
        <v>11</v>
      </c>
      <c r="D95" s="35">
        <v>186014.88999999998</v>
      </c>
    </row>
    <row r="96" spans="1:4" s="3" customFormat="1" ht="12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outlineLevel="1">
      <c r="A98" s="8">
        <v>37</v>
      </c>
      <c r="B98" s="7" t="s">
        <v>41</v>
      </c>
      <c r="C98" s="39" t="str">
        <f>C88</f>
        <v>Горячее водоснабжение</v>
      </c>
      <c r="D98" s="40"/>
    </row>
    <row r="99" spans="1:4" s="3" customFormat="1" ht="12" outlineLevel="1">
      <c r="A99" s="5">
        <v>38</v>
      </c>
      <c r="B99" s="6" t="s">
        <v>30</v>
      </c>
      <c r="C99" s="4" t="s">
        <v>6</v>
      </c>
      <c r="D99" s="34" t="s">
        <v>81</v>
      </c>
    </row>
    <row r="100" spans="1:4" s="3" customFormat="1" ht="12" outlineLevel="1">
      <c r="A100" s="5">
        <v>39</v>
      </c>
      <c r="B100" s="6" t="s">
        <v>42</v>
      </c>
      <c r="C100" s="4" t="s">
        <v>77</v>
      </c>
      <c r="D100" s="35">
        <v>325.31089</v>
      </c>
    </row>
    <row r="101" spans="1:4" s="3" customFormat="1" ht="12" outlineLevel="1">
      <c r="A101" s="5">
        <v>40</v>
      </c>
      <c r="B101" s="6" t="s">
        <v>43</v>
      </c>
      <c r="C101" s="4" t="s">
        <v>11</v>
      </c>
      <c r="D101" s="35">
        <v>135004.79</v>
      </c>
    </row>
    <row r="102" spans="1:4" s="3" customFormat="1" ht="12" outlineLevel="1">
      <c r="A102" s="5">
        <v>41</v>
      </c>
      <c r="B102" s="6" t="s">
        <v>44</v>
      </c>
      <c r="C102" s="4" t="s">
        <v>11</v>
      </c>
      <c r="D102" s="35">
        <v>132857.79</v>
      </c>
    </row>
    <row r="103" spans="1:4" s="3" customFormat="1" ht="12" outlineLevel="1">
      <c r="A103" s="5">
        <v>42</v>
      </c>
      <c r="B103" s="6" t="s">
        <v>45</v>
      </c>
      <c r="C103" s="4" t="s">
        <v>11</v>
      </c>
      <c r="D103" s="35">
        <v>12358.91</v>
      </c>
    </row>
    <row r="104" spans="1:4" s="3" customFormat="1" ht="12" outlineLevel="1">
      <c r="A104" s="5">
        <v>43</v>
      </c>
      <c r="B104" s="6" t="s">
        <v>46</v>
      </c>
      <c r="C104" s="4" t="s">
        <v>11</v>
      </c>
      <c r="D104" s="35">
        <v>135004.79</v>
      </c>
    </row>
    <row r="105" spans="1:4" s="3" customFormat="1" ht="12" outlineLevel="1">
      <c r="A105" s="5">
        <v>44</v>
      </c>
      <c r="B105" s="6" t="s">
        <v>47</v>
      </c>
      <c r="C105" s="4" t="s">
        <v>11</v>
      </c>
      <c r="D105" s="35">
        <v>135004.79</v>
      </c>
    </row>
    <row r="106" spans="1:4" s="3" customFormat="1" ht="12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39" t="s">
        <v>64</v>
      </c>
      <c r="D108" s="40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3069.031915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49320.81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49410.82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4831.69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59777.2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59777.2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39" t="s">
        <v>65</v>
      </c>
      <c r="D118" s="40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4823.45015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50273.51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50714.79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4357.81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50273.51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50273.51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39" t="s">
        <v>83</v>
      </c>
      <c r="D128" s="40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4" t="s">
        <v>84</v>
      </c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5"/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5"/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5"/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5"/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5"/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5"/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/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/>
    </row>
    <row r="138" spans="1:4" s="3" customFormat="1" ht="12" collapsed="1">
      <c r="A138" s="38" t="s">
        <v>49</v>
      </c>
      <c r="B138" s="38"/>
      <c r="C138" s="38"/>
      <c r="D138" s="38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38" t="s">
        <v>50</v>
      </c>
      <c r="B143" s="38"/>
      <c r="C143" s="38"/>
      <c r="D143" s="38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5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2">
        <v>51888.88981201172</v>
      </c>
    </row>
  </sheetData>
  <sheetProtection/>
  <mergeCells count="24">
    <mergeCell ref="A1:C3"/>
    <mergeCell ref="A4:D4"/>
    <mergeCell ref="A5:D5"/>
    <mergeCell ref="A11:D11"/>
    <mergeCell ref="A29:D29"/>
    <mergeCell ref="C78:D78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38:D138"/>
    <mergeCell ref="C128:D128"/>
    <mergeCell ref="B45:D45"/>
    <mergeCell ref="B30:D30"/>
    <mergeCell ref="B33:D33"/>
    <mergeCell ref="C68:D68"/>
    <mergeCell ref="B42:D42"/>
    <mergeCell ref="B39:D39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scale="90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2017-03-24T14:39:37Z</cp:lastPrinted>
  <dcterms:created xsi:type="dcterms:W3CDTF">2016-03-25T08:51:29Z</dcterms:created>
  <dcterms:modified xsi:type="dcterms:W3CDTF">2017-03-26T14:51:49Z</dcterms:modified>
  <cp:category/>
  <cp:version/>
  <cp:contentType/>
  <cp:contentStatus/>
</cp:coreProperties>
</file>