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definedNames>
    <definedName name="_xlnm.Print_Area" localSheetId="0">'отчет 2016г.'!$A$1:$D$116</definedName>
  </definedNames>
  <calcPr fullCalcOnLoad="1"/>
</workbook>
</file>

<file path=xl/sharedStrings.xml><?xml version="1.0" encoding="utf-8"?>
<sst xmlns="http://schemas.openxmlformats.org/spreadsheetml/2006/main" count="224" uniqueCount="82">
  <si>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</si>
  <si>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</si>
  <si>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</si>
  <si>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</si>
  <si>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</si>
  <si>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</si>
  <si>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</si>
  <si>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</si>
  <si>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</si>
  <si>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</si>
  <si>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</si>
  <si>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</si>
  <si>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</si>
  <si>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</si>
  <si>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</si>
  <si>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</si>
  <si>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</si>
  <si>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</si>
  <si>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</si>
  <si>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</si>
  <si>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</si>
  <si>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</si>
  <si>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</si>
  <si>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</si>
  <si>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</si>
  <si>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</si>
  <si>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</si>
  <si>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</si>
  <si>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</si>
  <si>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</si>
  <si>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</si>
  <si>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</si>
  <si>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</si>
  <si>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</si>
  <si>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</si>
  <si>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</si>
  <si>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</si>
  <si>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</si>
  <si>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</si>
  <si>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</si>
  <si>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</si>
  <si>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</si>
  <si>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</si>
  <si>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</si>
  <si>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</si>
  <si>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</si>
  <si>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</si>
  <si>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</si>
  <si>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</si>
  <si>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</si>
  <si>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</si>
  <si>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</si>
  <si>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</si>
  <si>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</si>
  <si>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</si>
  <si>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</si>
  <si>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</si>
  <si>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</si>
  <si>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</si>
  <si>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</si>
  <si>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</si>
  <si>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</si>
  <si>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</si>
  <si>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</si>
  <si>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</si>
  <si>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</si>
  <si>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</si>
  <si>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</si>
  <si>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</si>
  <si>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</si>
  <si>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</si>
  <si>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</si>
  <si>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</si>
  <si>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</si>
  <si>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</si>
  <si>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</si>
  <si>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</si>
  <si>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</si>
  <si>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Пятигорская ул. д. 2</t>
  </si>
  <si>
    <t>а также отчет о выполнении смет доходов и расходов за 2016 год</t>
  </si>
  <si>
    <t>гКал</t>
  </si>
  <si>
    <t>Мкал/ч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</si>
</sst>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9" fillId="0" borderId="10" xfId="59" applyFont="1" applyBorder="1" applyAlignment="1">
      <alignment wrapText="1"/>
    </xf>
    <xf numFmtId="43" fontId="4" fillId="0" borderId="10" xfId="59" applyFont="1" applyBorder="1" applyAlignment="1">
      <alignment wrapText="1"/>
    </xf>
    <xf numFmtId="43" fontId="3" fillId="0" borderId="10" xfId="59" applyFont="1" applyFill="1" applyBorder="1" applyAlignment="1">
      <alignment wrapText="1"/>
    </xf>
    <xf numFmtId="43" fontId="4" fillId="0" borderId="10" xfId="59" applyNumberFormat="1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H58" sqref="H5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78</v>
      </c>
      <c r="B1" s="47"/>
      <c r="C1" s="47"/>
      <c r="D1" s="34" t="s">
        <v>0</v>
      </c>
    </row>
    <row r="2" spans="1:4" s="1" customFormat="1" ht="14.25">
      <c r="A2" s="47"/>
      <c r="B2" s="47"/>
      <c r="C2" s="47"/>
      <c r="D2" s="34" t="s">
        <v>1</v>
      </c>
    </row>
    <row r="3" spans="1:3" ht="15">
      <c r="A3" s="47"/>
      <c r="B3" s="47"/>
      <c r="C3" s="47"/>
    </row>
    <row r="4" spans="1:4" s="1" customFormat="1" ht="15.75">
      <c r="A4" s="48" t="s">
        <v>77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7" spans="1:4" s="33" customFormat="1" ht="24">
      <c r="A7" s="32" t="s">
        <v>2</v>
      </c>
      <c r="B7" s="32" t="s">
        <v>3</v>
      </c>
      <c r="C7" s="32" t="s">
        <v>4</v>
      </c>
      <c r="D7" s="32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4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4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4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22"/>
      <c r="F11" s="22"/>
    </row>
    <row r="12" spans="1:6" s="3" customFormat="1" ht="12">
      <c r="A12" s="5">
        <v>4</v>
      </c>
      <c r="B12" s="6" t="s">
        <v>10</v>
      </c>
      <c r="C12" s="4" t="s">
        <v>11</v>
      </c>
      <c r="D12" s="36">
        <v>0</v>
      </c>
      <c r="E12" s="15"/>
      <c r="F12" s="16"/>
    </row>
    <row r="13" spans="1:6" s="3" customFormat="1" ht="12">
      <c r="A13" s="5">
        <v>5</v>
      </c>
      <c r="B13" s="6" t="s">
        <v>12</v>
      </c>
      <c r="C13" s="4" t="s">
        <v>11</v>
      </c>
      <c r="D13" s="36">
        <v>152446.8057230132</v>
      </c>
      <c r="E13" s="15"/>
      <c r="F13" s="17"/>
    </row>
    <row r="14" spans="1:6" s="3" customFormat="1" ht="12">
      <c r="A14" s="5">
        <v>6</v>
      </c>
      <c r="B14" s="6" t="s">
        <v>13</v>
      </c>
      <c r="C14" s="4" t="s">
        <v>11</v>
      </c>
      <c r="D14" s="36">
        <v>81384.15</v>
      </c>
      <c r="E14" s="15"/>
      <c r="F14" s="17"/>
    </row>
    <row r="15" spans="1:6" s="3" customFormat="1" ht="24">
      <c r="A15" s="5">
        <v>7</v>
      </c>
      <c r="B15" s="6" t="s">
        <v>14</v>
      </c>
      <c r="C15" s="4" t="s">
        <v>11</v>
      </c>
      <c r="D15" s="36">
        <v>539408.33</v>
      </c>
      <c r="E15" s="15"/>
      <c r="F15" s="17"/>
    </row>
    <row r="16" spans="1:6" s="3" customFormat="1" ht="12">
      <c r="A16" s="5">
        <v>8</v>
      </c>
      <c r="B16" s="6" t="s">
        <v>15</v>
      </c>
      <c r="C16" s="4" t="s">
        <v>11</v>
      </c>
      <c r="D16" s="36">
        <v>411666.98</v>
      </c>
      <c r="E16" s="15"/>
      <c r="F16" s="1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6">
        <v>85432.75</v>
      </c>
      <c r="E17" s="15"/>
      <c r="F17" s="17"/>
    </row>
    <row r="18" spans="1:6" s="3" customFormat="1" ht="12">
      <c r="A18" s="5">
        <v>10</v>
      </c>
      <c r="B18" s="6" t="s">
        <v>17</v>
      </c>
      <c r="C18" s="4" t="s">
        <v>11</v>
      </c>
      <c r="D18" s="36">
        <v>42308.6</v>
      </c>
      <c r="E18" s="15"/>
      <c r="F18" s="17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6">
        <v>532965.04</v>
      </c>
      <c r="E19" s="14"/>
      <c r="F19" s="18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6">
        <v>530913.04</v>
      </c>
      <c r="E20" s="14"/>
      <c r="F20" s="17"/>
    </row>
    <row r="21" spans="1:6" s="3" customFormat="1" ht="12">
      <c r="A21" s="5">
        <v>13</v>
      </c>
      <c r="B21" s="6" t="s">
        <v>20</v>
      </c>
      <c r="C21" s="4" t="s">
        <v>11</v>
      </c>
      <c r="D21" s="36">
        <v>0</v>
      </c>
      <c r="E21" s="15"/>
      <c r="F21" s="17"/>
    </row>
    <row r="22" spans="1:6" s="3" customFormat="1" ht="12">
      <c r="A22" s="5">
        <v>14</v>
      </c>
      <c r="B22" s="6" t="s">
        <v>21</v>
      </c>
      <c r="C22" s="4" t="s">
        <v>11</v>
      </c>
      <c r="D22" s="36">
        <v>0</v>
      </c>
      <c r="E22" s="15"/>
      <c r="F22" s="17"/>
    </row>
    <row r="23" spans="1:6" s="3" customFormat="1" ht="12">
      <c r="A23" s="5">
        <v>15</v>
      </c>
      <c r="B23" s="6" t="s">
        <v>22</v>
      </c>
      <c r="C23" s="4" t="s">
        <v>11</v>
      </c>
      <c r="D23" s="36">
        <v>2052</v>
      </c>
      <c r="E23" s="14"/>
      <c r="F23" s="17"/>
    </row>
    <row r="24" spans="1:6" s="3" customFormat="1" ht="12">
      <c r="A24" s="5">
        <v>16</v>
      </c>
      <c r="B24" s="6" t="s">
        <v>54</v>
      </c>
      <c r="C24" s="4" t="s">
        <v>11</v>
      </c>
      <c r="D24" s="38">
        <v>0</v>
      </c>
      <c r="E24" s="15"/>
      <c r="F24" s="17"/>
    </row>
    <row r="25" spans="1:6" s="3" customFormat="1" ht="12">
      <c r="A25" s="5">
        <v>17</v>
      </c>
      <c r="B25" s="6" t="s">
        <v>23</v>
      </c>
      <c r="C25" s="4" t="s">
        <v>11</v>
      </c>
      <c r="D25" s="36">
        <f>D19+D13</f>
        <v>685411.8457230133</v>
      </c>
      <c r="E25" s="15"/>
      <c r="F25" s="17"/>
    </row>
    <row r="26" spans="1:6" s="3" customFormat="1" ht="12">
      <c r="A26" s="5">
        <v>18</v>
      </c>
      <c r="B26" s="6" t="s">
        <v>24</v>
      </c>
      <c r="C26" s="4" t="s">
        <v>11</v>
      </c>
      <c r="D26" s="36">
        <v>0</v>
      </c>
      <c r="E26" s="15"/>
      <c r="F26" s="16"/>
    </row>
    <row r="27" spans="1:8" s="3" customFormat="1" ht="12">
      <c r="A27" s="5">
        <v>19</v>
      </c>
      <c r="B27" s="6" t="s">
        <v>25</v>
      </c>
      <c r="C27" s="4" t="s">
        <v>11</v>
      </c>
      <c r="D27" s="36">
        <v>227971.6457230132</v>
      </c>
      <c r="E27" s="15"/>
      <c r="F27" s="17"/>
      <c r="H27" s="20"/>
    </row>
    <row r="28" spans="1:6" s="3" customFormat="1" ht="12">
      <c r="A28" s="5">
        <v>20</v>
      </c>
      <c r="B28" s="6" t="s">
        <v>26</v>
      </c>
      <c r="C28" s="4" t="s">
        <v>11</v>
      </c>
      <c r="D28" s="36">
        <v>89879.43999999994</v>
      </c>
      <c r="E28" s="15"/>
      <c r="F28" s="17"/>
    </row>
    <row r="29" spans="1:6" s="3" customFormat="1" ht="28.5" customHeight="1">
      <c r="A29" s="46" t="s">
        <v>27</v>
      </c>
      <c r="B29" s="46"/>
      <c r="C29" s="46"/>
      <c r="D29" s="46"/>
      <c r="F29" s="19"/>
    </row>
    <row r="30" spans="1:4" s="3" customFormat="1" ht="12">
      <c r="A30" s="10">
        <v>21</v>
      </c>
      <c r="B30" s="43" t="s">
        <v>56</v>
      </c>
      <c r="C30" s="44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8">
        <v>42308.6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65</v>
      </c>
    </row>
    <row r="33" spans="1:4" s="3" customFormat="1" ht="12">
      <c r="A33" s="10">
        <v>21</v>
      </c>
      <c r="B33" s="43" t="s">
        <v>57</v>
      </c>
      <c r="C33" s="44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8">
        <v>192845.49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65</v>
      </c>
    </row>
    <row r="36" spans="1:4" s="3" customFormat="1" ht="12">
      <c r="A36" s="10">
        <v>21</v>
      </c>
      <c r="B36" s="43" t="s">
        <v>58</v>
      </c>
      <c r="C36" s="45"/>
      <c r="D36" s="21"/>
    </row>
    <row r="37" spans="1:4" s="3" customFormat="1" ht="12">
      <c r="A37" s="5">
        <v>22</v>
      </c>
      <c r="B37" s="6" t="s">
        <v>28</v>
      </c>
      <c r="C37" s="4" t="s">
        <v>11</v>
      </c>
      <c r="D37" s="4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66</v>
      </c>
    </row>
    <row r="39" spans="1:4" s="3" customFormat="1" ht="12">
      <c r="A39" s="10">
        <v>21</v>
      </c>
      <c r="B39" s="43" t="s">
        <v>59</v>
      </c>
      <c r="C39" s="44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1">
        <v>6363.61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67</v>
      </c>
    </row>
    <row r="42" spans="1:4" s="3" customFormat="1" ht="12">
      <c r="A42" s="10">
        <v>21</v>
      </c>
      <c r="B42" s="43" t="s">
        <v>60</v>
      </c>
      <c r="C42" s="44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11">
        <v>17600.16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10">
        <v>21</v>
      </c>
      <c r="B45" s="43" t="s">
        <v>61</v>
      </c>
      <c r="C45" s="44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11">
        <v>3445.01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6" t="s">
        <v>31</v>
      </c>
    </row>
    <row r="48" spans="1:4" s="3" customFormat="1" ht="26.25" customHeight="1">
      <c r="A48" s="10">
        <v>21</v>
      </c>
      <c r="B48" s="51" t="s">
        <v>72</v>
      </c>
      <c r="C48" s="52"/>
      <c r="D48" s="53"/>
    </row>
    <row r="49" spans="1:4" s="3" customFormat="1" ht="12">
      <c r="A49" s="5">
        <v>22</v>
      </c>
      <c r="B49" s="6" t="s">
        <v>28</v>
      </c>
      <c r="C49" s="4" t="s">
        <v>11</v>
      </c>
      <c r="D49" s="11">
        <v>191412.71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65</v>
      </c>
    </row>
    <row r="51" spans="1:4" s="28" customFormat="1" ht="24">
      <c r="A51" s="25" t="s">
        <v>68</v>
      </c>
      <c r="B51" s="26" t="s">
        <v>73</v>
      </c>
      <c r="C51" s="27" t="s">
        <v>11</v>
      </c>
      <c r="D51" s="37">
        <f>D52+D53+D54</f>
        <v>11959.91</v>
      </c>
    </row>
    <row r="52" spans="1:4" s="31" customFormat="1" ht="12">
      <c r="A52" s="29"/>
      <c r="B52" s="23" t="s">
        <v>69</v>
      </c>
      <c r="C52" s="30" t="s">
        <v>11</v>
      </c>
      <c r="D52" s="36">
        <v>0</v>
      </c>
    </row>
    <row r="53" spans="1:4" s="31" customFormat="1" ht="13.5" customHeight="1">
      <c r="A53" s="29"/>
      <c r="B53" s="23" t="s">
        <v>71</v>
      </c>
      <c r="C53" s="30" t="s">
        <v>11</v>
      </c>
      <c r="D53" s="36">
        <v>11959.91</v>
      </c>
    </row>
    <row r="54" spans="1:4" s="31" customFormat="1" ht="12">
      <c r="A54" s="29"/>
      <c r="B54" s="23" t="s">
        <v>70</v>
      </c>
      <c r="C54" s="30" t="s">
        <v>11</v>
      </c>
      <c r="D54" s="36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5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5">
        <v>0</v>
      </c>
    </row>
    <row r="60" spans="1:4" s="3" customFormat="1" ht="19.5" customHeight="1">
      <c r="A60" s="54" t="s">
        <v>38</v>
      </c>
      <c r="B60" s="54"/>
      <c r="C60" s="54"/>
      <c r="D60" s="54"/>
    </row>
    <row r="61" spans="1:4" s="3" customFormat="1" ht="12">
      <c r="A61" s="5">
        <v>31</v>
      </c>
      <c r="B61" s="6" t="s">
        <v>10</v>
      </c>
      <c r="C61" s="4" t="s">
        <v>11</v>
      </c>
      <c r="D61" s="9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9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1">
        <f>D66-(D71+D81+D91+D101)+(D72+D82+D92+D102)</f>
        <v>128173.15000000002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9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9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1">
        <f>D73+D83+D93+D103</f>
        <v>171966.75</v>
      </c>
    </row>
    <row r="67" spans="1:4" s="3" customFormat="1" ht="15.75" customHeight="1">
      <c r="A67" s="46" t="s">
        <v>40</v>
      </c>
      <c r="B67" s="46"/>
      <c r="C67" s="46"/>
      <c r="D67" s="46"/>
    </row>
    <row r="68" spans="1:4" s="12" customFormat="1" ht="12">
      <c r="A68" s="10">
        <v>37</v>
      </c>
      <c r="B68" s="7" t="s">
        <v>41</v>
      </c>
      <c r="C68" s="49" t="s">
        <v>62</v>
      </c>
      <c r="D68" s="50"/>
    </row>
    <row r="69" spans="1:4" s="3" customFormat="1" ht="12">
      <c r="A69" s="5">
        <v>38</v>
      </c>
      <c r="B69" s="6" t="s">
        <v>30</v>
      </c>
      <c r="C69" s="4" t="s">
        <v>6</v>
      </c>
      <c r="D69" s="40" t="s">
        <v>80</v>
      </c>
    </row>
    <row r="70" spans="1:4" s="3" customFormat="1" ht="12">
      <c r="A70" s="5">
        <v>39</v>
      </c>
      <c r="B70" s="6" t="s">
        <v>42</v>
      </c>
      <c r="C70" s="4" t="s">
        <v>76</v>
      </c>
      <c r="D70" s="41">
        <v>297.879898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41">
        <v>290972.46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41">
        <v>278328.75</v>
      </c>
    </row>
    <row r="73" spans="1:4" s="3" customFormat="1" ht="12">
      <c r="A73" s="5">
        <v>42</v>
      </c>
      <c r="B73" s="6" t="s">
        <v>45</v>
      </c>
      <c r="C73" s="4" t="s">
        <v>11</v>
      </c>
      <c r="D73" s="41">
        <v>60737.09</v>
      </c>
    </row>
    <row r="74" spans="1:4" s="3" customFormat="1" ht="12">
      <c r="A74" s="5">
        <v>43</v>
      </c>
      <c r="B74" s="6" t="s">
        <v>46</v>
      </c>
      <c r="C74" s="4" t="s">
        <v>11</v>
      </c>
      <c r="D74" s="41">
        <v>290972.46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41">
        <v>290972.46</v>
      </c>
    </row>
    <row r="76" spans="1:4" s="3" customFormat="1" ht="12">
      <c r="A76" s="5">
        <v>45</v>
      </c>
      <c r="B76" s="6" t="s">
        <v>74</v>
      </c>
      <c r="C76" s="4" t="s">
        <v>11</v>
      </c>
      <c r="D76" s="13">
        <v>0</v>
      </c>
    </row>
    <row r="77" spans="1:4" s="3" customFormat="1" ht="13.5" customHeight="1">
      <c r="A77" s="5">
        <v>46</v>
      </c>
      <c r="B77" s="6" t="s">
        <v>75</v>
      </c>
      <c r="C77" s="4" t="s">
        <v>11</v>
      </c>
      <c r="D77" s="13">
        <v>0</v>
      </c>
    </row>
    <row r="78" spans="1:4" s="12" customFormat="1" ht="12">
      <c r="A78" s="10">
        <v>37</v>
      </c>
      <c r="B78" s="7" t="s">
        <v>41</v>
      </c>
      <c r="C78" s="49" t="str">
        <f>C68</f>
        <v>Отопление</v>
      </c>
      <c r="D78" s="50"/>
    </row>
    <row r="79" spans="1:4" s="3" customFormat="1" ht="12">
      <c r="A79" s="5">
        <v>38</v>
      </c>
      <c r="B79" s="6" t="s">
        <v>30</v>
      </c>
      <c r="C79" s="4" t="s">
        <v>6</v>
      </c>
      <c r="D79" s="40" t="s">
        <v>81</v>
      </c>
    </row>
    <row r="80" spans="1:4" s="3" customFormat="1" ht="12">
      <c r="A80" s="5">
        <v>39</v>
      </c>
      <c r="B80" s="6" t="s">
        <v>42</v>
      </c>
      <c r="C80" s="4" t="s">
        <v>76</v>
      </c>
      <c r="D80" s="41">
        <v>1402.434989</v>
      </c>
    </row>
    <row r="81" spans="1:4" s="3" customFormat="1" ht="12">
      <c r="A81" s="5">
        <v>40</v>
      </c>
      <c r="B81" s="6" t="s">
        <v>43</v>
      </c>
      <c r="C81" s="4" t="s">
        <v>11</v>
      </c>
      <c r="D81" s="41">
        <v>405281.22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41">
        <v>382551.69</v>
      </c>
    </row>
    <row r="83" spans="1:4" s="3" customFormat="1" ht="12">
      <c r="A83" s="5">
        <v>42</v>
      </c>
      <c r="B83" s="6" t="s">
        <v>45</v>
      </c>
      <c r="C83" s="4" t="s">
        <v>11</v>
      </c>
      <c r="D83" s="41">
        <v>77704.75</v>
      </c>
    </row>
    <row r="84" spans="1:4" s="3" customFormat="1" ht="12">
      <c r="A84" s="5">
        <v>43</v>
      </c>
      <c r="B84" s="6" t="s">
        <v>46</v>
      </c>
      <c r="C84" s="4" t="s">
        <v>11</v>
      </c>
      <c r="D84" s="41">
        <v>405281.22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41">
        <v>405281.22</v>
      </c>
    </row>
    <row r="86" spans="1:4" s="3" customFormat="1" ht="12">
      <c r="A86" s="5">
        <v>45</v>
      </c>
      <c r="B86" s="6" t="s">
        <v>74</v>
      </c>
      <c r="C86" s="4" t="s">
        <v>11</v>
      </c>
      <c r="D86" s="13">
        <v>0</v>
      </c>
    </row>
    <row r="87" spans="1:4" s="3" customFormat="1" ht="14.25" customHeight="1">
      <c r="A87" s="5">
        <v>46</v>
      </c>
      <c r="B87" s="6" t="s">
        <v>75</v>
      </c>
      <c r="C87" s="4" t="s">
        <v>11</v>
      </c>
      <c r="D87" s="13">
        <v>0</v>
      </c>
    </row>
    <row r="88" spans="1:4" s="12" customFormat="1" ht="12">
      <c r="A88" s="10">
        <v>37</v>
      </c>
      <c r="B88" s="7" t="s">
        <v>41</v>
      </c>
      <c r="C88" s="49" t="s">
        <v>63</v>
      </c>
      <c r="D88" s="50"/>
    </row>
    <row r="89" spans="1:4" s="3" customFormat="1" ht="12">
      <c r="A89" s="5">
        <v>38</v>
      </c>
      <c r="B89" s="6" t="s">
        <v>30</v>
      </c>
      <c r="C89" s="4" t="s">
        <v>6</v>
      </c>
      <c r="D89" s="40" t="s">
        <v>48</v>
      </c>
    </row>
    <row r="90" spans="1:4" s="3" customFormat="1" ht="12">
      <c r="A90" s="5">
        <v>39</v>
      </c>
      <c r="B90" s="6" t="s">
        <v>42</v>
      </c>
      <c r="C90" s="4" t="s">
        <v>76</v>
      </c>
      <c r="D90" s="41">
        <v>6245.931044</v>
      </c>
    </row>
    <row r="91" spans="1:4" s="3" customFormat="1" ht="12">
      <c r="A91" s="5">
        <v>40</v>
      </c>
      <c r="B91" s="6" t="s">
        <v>43</v>
      </c>
      <c r="C91" s="4" t="s">
        <v>11</v>
      </c>
      <c r="D91" s="41">
        <v>100911.34</v>
      </c>
    </row>
    <row r="92" spans="1:4" s="3" customFormat="1" ht="12">
      <c r="A92" s="5">
        <v>41</v>
      </c>
      <c r="B92" s="6" t="s">
        <v>44</v>
      </c>
      <c r="C92" s="4" t="s">
        <v>11</v>
      </c>
      <c r="D92" s="41">
        <v>94941.85</v>
      </c>
    </row>
    <row r="93" spans="1:4" s="3" customFormat="1" ht="12">
      <c r="A93" s="5">
        <v>42</v>
      </c>
      <c r="B93" s="6" t="s">
        <v>45</v>
      </c>
      <c r="C93" s="4" t="s">
        <v>11</v>
      </c>
      <c r="D93" s="41">
        <v>21523.16</v>
      </c>
    </row>
    <row r="94" spans="1:4" s="3" customFormat="1" ht="12">
      <c r="A94" s="5">
        <v>43</v>
      </c>
      <c r="B94" s="6" t="s">
        <v>46</v>
      </c>
      <c r="C94" s="4" t="s">
        <v>11</v>
      </c>
      <c r="D94" s="41">
        <v>100911.34</v>
      </c>
    </row>
    <row r="95" spans="1:4" s="3" customFormat="1" ht="12">
      <c r="A95" s="5">
        <v>44</v>
      </c>
      <c r="B95" s="6" t="s">
        <v>47</v>
      </c>
      <c r="C95" s="4" t="s">
        <v>11</v>
      </c>
      <c r="D95" s="41">
        <v>100911.34</v>
      </c>
    </row>
    <row r="96" spans="1:4" s="3" customFormat="1" ht="12">
      <c r="A96" s="5">
        <v>45</v>
      </c>
      <c r="B96" s="6" t="s">
        <v>74</v>
      </c>
      <c r="C96" s="4" t="s">
        <v>11</v>
      </c>
      <c r="D96" s="13">
        <v>0</v>
      </c>
    </row>
    <row r="97" spans="1:4" s="3" customFormat="1" ht="12.75" customHeight="1">
      <c r="A97" s="5">
        <v>46</v>
      </c>
      <c r="B97" s="6" t="s">
        <v>75</v>
      </c>
      <c r="C97" s="4" t="s">
        <v>11</v>
      </c>
      <c r="D97" s="13">
        <v>0</v>
      </c>
    </row>
    <row r="98" spans="1:4" s="12" customFormat="1" ht="12">
      <c r="A98" s="10">
        <v>37</v>
      </c>
      <c r="B98" s="7" t="s">
        <v>41</v>
      </c>
      <c r="C98" s="49" t="s">
        <v>64</v>
      </c>
      <c r="D98" s="50"/>
    </row>
    <row r="99" spans="1:4" s="3" customFormat="1" ht="12">
      <c r="A99" s="5">
        <v>38</v>
      </c>
      <c r="B99" s="6" t="s">
        <v>30</v>
      </c>
      <c r="C99" s="4" t="s">
        <v>6</v>
      </c>
      <c r="D99" s="40" t="s">
        <v>48</v>
      </c>
    </row>
    <row r="100" spans="1:4" s="3" customFormat="1" ht="12">
      <c r="A100" s="5">
        <v>39</v>
      </c>
      <c r="B100" s="6" t="s">
        <v>42</v>
      </c>
      <c r="C100" s="30" t="s">
        <v>76</v>
      </c>
      <c r="D100" s="41">
        <v>5630.537483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41">
        <v>59067.76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41">
        <v>56616.89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41">
        <v>12001.75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41">
        <v>59067.76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41">
        <v>59067.76</v>
      </c>
    </row>
    <row r="106" spans="1:4" s="3" customFormat="1" ht="12">
      <c r="A106" s="5">
        <v>45</v>
      </c>
      <c r="B106" s="23" t="s">
        <v>74</v>
      </c>
      <c r="C106" s="4" t="s">
        <v>11</v>
      </c>
      <c r="D106" s="13">
        <v>0</v>
      </c>
    </row>
    <row r="107" spans="1:4" s="3" customFormat="1" ht="12" customHeight="1">
      <c r="A107" s="5">
        <v>46</v>
      </c>
      <c r="B107" s="23" t="s">
        <v>75</v>
      </c>
      <c r="C107" s="4" t="s">
        <v>11</v>
      </c>
      <c r="D107" s="13">
        <v>0</v>
      </c>
    </row>
    <row r="108" spans="1:4" s="3" customFormat="1" ht="12">
      <c r="A108" s="46" t="s">
        <v>49</v>
      </c>
      <c r="B108" s="46"/>
      <c r="C108" s="46"/>
      <c r="D108" s="46"/>
    </row>
    <row r="109" spans="1:4" s="3" customFormat="1" ht="12">
      <c r="A109" s="5">
        <v>47</v>
      </c>
      <c r="B109" s="6" t="s">
        <v>33</v>
      </c>
      <c r="C109" s="4" t="s">
        <v>34</v>
      </c>
      <c r="D109" s="39">
        <v>2</v>
      </c>
    </row>
    <row r="110" spans="1:4" s="3" customFormat="1" ht="12">
      <c r="A110" s="5">
        <v>48</v>
      </c>
      <c r="B110" s="6" t="s">
        <v>35</v>
      </c>
      <c r="C110" s="4" t="s">
        <v>34</v>
      </c>
      <c r="D110" s="39">
        <v>2</v>
      </c>
    </row>
    <row r="111" spans="1:4" s="3" customFormat="1" ht="12">
      <c r="A111" s="5">
        <v>49</v>
      </c>
      <c r="B111" s="6" t="s">
        <v>36</v>
      </c>
      <c r="C111" s="4" t="s">
        <v>34</v>
      </c>
      <c r="D111" s="39">
        <v>0</v>
      </c>
    </row>
    <row r="112" spans="1:4" s="3" customFormat="1" ht="12">
      <c r="A112" s="5">
        <v>50</v>
      </c>
      <c r="B112" s="6" t="s">
        <v>37</v>
      </c>
      <c r="C112" s="4" t="s">
        <v>11</v>
      </c>
      <c r="D112" s="39">
        <v>0</v>
      </c>
    </row>
    <row r="113" spans="1:4" s="3" customFormat="1" ht="12">
      <c r="A113" s="46" t="s">
        <v>50</v>
      </c>
      <c r="B113" s="46"/>
      <c r="C113" s="46"/>
      <c r="D113" s="46"/>
    </row>
    <row r="114" spans="1:4" s="3" customFormat="1" ht="12">
      <c r="A114" s="5">
        <v>51</v>
      </c>
      <c r="B114" s="6" t="s">
        <v>51</v>
      </c>
      <c r="C114" s="4" t="s">
        <v>34</v>
      </c>
      <c r="D114" s="39">
        <v>19</v>
      </c>
    </row>
    <row r="115" spans="1:4" s="3" customFormat="1" ht="12">
      <c r="A115" s="5">
        <v>52</v>
      </c>
      <c r="B115" s="6" t="s">
        <v>52</v>
      </c>
      <c r="C115" s="4" t="s">
        <v>34</v>
      </c>
      <c r="D115" s="39">
        <v>0</v>
      </c>
    </row>
    <row r="116" spans="1:4" s="3" customFormat="1" ht="24" customHeight="1">
      <c r="A116" s="5">
        <v>53</v>
      </c>
      <c r="B116" s="6" t="s">
        <v>53</v>
      </c>
      <c r="C116" s="4" t="s">
        <v>11</v>
      </c>
      <c r="D116" s="36">
        <v>48060.29004882812</v>
      </c>
    </row>
  </sheetData>
  <sheetProtection/>
  <mergeCells count="21">
    <mergeCell ref="A67:D67"/>
    <mergeCell ref="B33:D33"/>
    <mergeCell ref="A113:D113"/>
    <mergeCell ref="B36:C36"/>
    <mergeCell ref="A55:D55"/>
    <mergeCell ref="C88:D88"/>
    <mergeCell ref="C98:D98"/>
    <mergeCell ref="B42:D42"/>
    <mergeCell ref="B45:D45"/>
    <mergeCell ref="B48:D48"/>
    <mergeCell ref="A60:D60"/>
    <mergeCell ref="B39:D39"/>
    <mergeCell ref="A108:D108"/>
    <mergeCell ref="A1:C3"/>
    <mergeCell ref="A4:D4"/>
    <mergeCell ref="A5:D5"/>
    <mergeCell ref="A11:D11"/>
    <mergeCell ref="A29:D29"/>
    <mergeCell ref="C78:D78"/>
    <mergeCell ref="C68:D68"/>
    <mergeCell ref="B30:D30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2017-03-23T06:46:57Z</cp:lastPrinted>
  <dcterms:created xsi:type="dcterms:W3CDTF">2016-03-25T08:51:29Z</dcterms:created>
  <dcterms:modified xsi:type="dcterms:W3CDTF">2017-03-23T06:47:04Z</dcterms:modified>
  <cp:category/>
  <cp:version/>
  <cp:contentType/>
  <cp:contentStatus/>
</cp:coreProperties>
</file>