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-45" windowWidth="10785" windowHeight="1188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D51" i="7"/>
  <c r="D25"/>
  <c r="C78" l="1"/>
  <c r="C98"/>
  <c r="D66"/>
  <c r="D63" s="1"/>
  <c r="F16"/>
</calcChain>
</file>

<file path=xl/sharedStrings.xml><?xml version="1.0" encoding="utf-8"?>
<sst xmlns="http://schemas.openxmlformats.org/spreadsheetml/2006/main" count="285" uniqueCount="85">
  <si>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</si>
  <si>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</si>
  <si>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</si>
  <si>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</si>
  <si>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</si>
  <si>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</si>
  <si>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</si>
  <si>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</si>
  <si>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</si>
  <si>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</si>
  <si>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</si>
  <si>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</si>
  <si>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</si>
  <si>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</si>
  <si>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</si>
  <si>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</si>
  <si>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</si>
  <si>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</si>
  <si>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</si>
  <si>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</si>
  <si>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</si>
  <si>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</si>
  <si>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</si>
  <si>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</si>
  <si>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</si>
  <si>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</si>
  <si>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</si>
  <si>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</si>
  <si>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</si>
  <si>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</si>
  <si>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</si>
  <si>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</si>
  <si>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</si>
  <si>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</si>
  <si>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</si>
  <si>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</si>
  <si>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</si>
  <si>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</si>
  <si>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</si>
  <si>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</si>
  <si>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</si>
  <si>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</si>
  <si>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</si>
  <si>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</si>
  <si>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</si>
  <si>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</si>
  <si>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</si>
  <si>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</si>
  <si>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</si>
  <si>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</si>
  <si>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</si>
  <si>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</si>
  <si>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</si>
  <si>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</si>
  <si>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</si>
  <si>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</si>
  <si>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</si>
  <si>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</si>
  <si>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</si>
  <si>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</si>
  <si>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</si>
  <si>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</si>
  <si>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</si>
  <si>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</si>
  <si>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</si>
  <si>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</si>
  <si>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</si>
  <si>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</si>
  <si>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</si>
  <si>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</si>
  <si>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</si>
  <si>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</si>
  <si>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</si>
  <si>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</si>
  <si>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</si>
  <si>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</si>
  <si>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</si>
  <si>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</si>
  <si>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</si>
  <si>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</si>
  <si>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</si>
  <si>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</si>
  <si>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</si>
  <si>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</si>
  <si>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д.101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</si>
</sst>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3" fontId="3" fillId="0" borderId="1" xfId="2" applyFont="1" applyBorder="1" applyAlignment="1">
      <alignment horizontal="center" vertical="center" wrapText="1"/>
    </xf>
    <xf numFmtId="40" fontId="3" fillId="0" borderId="1" xfId="2" applyNumberFormat="1" applyFont="1" applyBorder="1"/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>
      <pane ySplit="3" topLeftCell="A46" activePane="bottomLeft" state="frozen"/>
      <selection pane="bottomLeft" activeCell="B121" sqref="B121"/>
    </sheetView>
  </sheetViews>
  <sheetFormatPr defaultColWidth="9.140625" defaultRowHeight="15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18.28515625" customWidth="1"/>
    <col min="8" max="8" width="11.5703125" bestFit="1" customWidth="1"/>
  </cols>
  <sheetData>
    <row r="1" spans="1:6" s="1" customFormat="1" ht="14.25">
      <c r="A1" s="47" t="s">
        <v>84</v>
      </c>
      <c r="B1" s="47"/>
      <c r="C1" s="47"/>
      <c r="D1" s="31" t="s">
        <v>0</v>
      </c>
    </row>
    <row r="2" spans="1:6" s="1" customFormat="1" ht="14.25">
      <c r="A2" s="47"/>
      <c r="B2" s="47"/>
      <c r="C2" s="47"/>
      <c r="D2" s="31" t="s">
        <v>1</v>
      </c>
    </row>
    <row r="3" spans="1:6" ht="5.25" customHeight="1">
      <c r="A3" s="47"/>
      <c r="B3" s="47"/>
      <c r="C3" s="47"/>
    </row>
    <row r="4" spans="1:6" s="1" customFormat="1" ht="15.75">
      <c r="A4" s="48" t="s">
        <v>78</v>
      </c>
      <c r="B4" s="48"/>
      <c r="C4" s="48"/>
      <c r="D4" s="48"/>
    </row>
    <row r="5" spans="1:6" s="1" customFormat="1" ht="15.75">
      <c r="A5" s="48" t="s">
        <v>79</v>
      </c>
      <c r="B5" s="48"/>
      <c r="C5" s="48"/>
      <c r="D5" s="48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5" t="s">
        <v>9</v>
      </c>
      <c r="B11" s="45"/>
      <c r="C11" s="45"/>
      <c r="D11" s="45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-175200.81980324668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355903.78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1056754.7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804975.5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167059.75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84719.45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1085279.4500000002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462395.08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8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8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8" t="s">
        <v>82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8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f>D19+D13</f>
        <v>910078.63019675354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-123043.14980324666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327379.0299999998</v>
      </c>
      <c r="E28" s="12"/>
      <c r="F28" s="14"/>
    </row>
    <row r="29" spans="1:8" s="3" customFormat="1" ht="28.5" customHeight="1">
      <c r="A29" s="45" t="s">
        <v>27</v>
      </c>
      <c r="B29" s="45"/>
      <c r="C29" s="45"/>
      <c r="D29" s="45"/>
      <c r="F29" s="16"/>
    </row>
    <row r="30" spans="1:8" s="3" customFormat="1" ht="12">
      <c r="A30" s="8">
        <v>21</v>
      </c>
      <c r="B30" s="42" t="s">
        <v>56</v>
      </c>
      <c r="C30" s="43"/>
      <c r="D30" s="44"/>
    </row>
    <row r="31" spans="1:8" s="3" customFormat="1" ht="12">
      <c r="A31" s="5">
        <v>22</v>
      </c>
      <c r="B31" s="6" t="s">
        <v>28</v>
      </c>
      <c r="C31" s="4" t="s">
        <v>11</v>
      </c>
      <c r="D31" s="32">
        <v>84719.45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2" t="s">
        <v>57</v>
      </c>
      <c r="C33" s="43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377100.34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2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77752.12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2" t="s">
        <v>59</v>
      </c>
      <c r="C39" s="43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13895.3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2" t="s">
        <v>60</v>
      </c>
      <c r="C42" s="43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34416.29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2" t="s">
        <v>61</v>
      </c>
      <c r="C45" s="43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6736.56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9" t="s">
        <v>73</v>
      </c>
      <c r="C48" s="50"/>
      <c r="D48" s="51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372827.01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f>D52+D53+D54</f>
        <v>37149.96</v>
      </c>
    </row>
    <row r="52" spans="1:6" s="28" customFormat="1" ht="12">
      <c r="A52" s="26"/>
      <c r="B52" s="20" t="s">
        <v>70</v>
      </c>
      <c r="C52" s="27" t="s">
        <v>11</v>
      </c>
      <c r="D52" s="32">
        <v>37149.96</v>
      </c>
    </row>
    <row r="53" spans="1:6" s="28" customFormat="1" ht="13.5" customHeight="1">
      <c r="A53" s="26"/>
      <c r="B53" s="20" t="s">
        <v>72</v>
      </c>
      <c r="C53" s="27" t="s">
        <v>11</v>
      </c>
      <c r="D53" s="32"/>
    </row>
    <row r="54" spans="1:6" s="28" customFormat="1" ht="12">
      <c r="A54" s="26"/>
      <c r="B54" s="20" t="s">
        <v>71</v>
      </c>
      <c r="C54" s="27" t="s">
        <v>11</v>
      </c>
      <c r="D54" s="32">
        <v>0</v>
      </c>
    </row>
    <row r="55" spans="1:6" s="3" customFormat="1" ht="12">
      <c r="A55" s="45" t="s">
        <v>32</v>
      </c>
      <c r="B55" s="45"/>
      <c r="C55" s="45"/>
      <c r="D55" s="45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6" s="3" customFormat="1" ht="14.25" customHeight="1">
      <c r="A60" s="46" t="s">
        <v>38</v>
      </c>
      <c r="B60" s="46"/>
      <c r="C60" s="46"/>
      <c r="D60" s="46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635771.91000000015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357978.15</v>
      </c>
    </row>
    <row r="67" spans="1:4" s="3" customFormat="1" ht="12.75" customHeight="1">
      <c r="A67" s="45" t="s">
        <v>40</v>
      </c>
      <c r="B67" s="45"/>
      <c r="C67" s="45"/>
      <c r="D67" s="45"/>
    </row>
    <row r="68" spans="1:4" s="9" customFormat="1" ht="12">
      <c r="A68" s="8">
        <v>37</v>
      </c>
      <c r="B68" s="7" t="s">
        <v>41</v>
      </c>
      <c r="C68" s="40" t="s">
        <v>62</v>
      </c>
      <c r="D68" s="41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9">
        <v>606.70159999999998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306209.46000000002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9">
        <v>589101.67000000004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9">
        <v>162455.85999999999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9">
        <v>583865.78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9">
        <v>583865.78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0" t="str">
        <f>C68</f>
        <v>Отопление</v>
      </c>
      <c r="D78" s="41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9">
        <v>3120.9369139999999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9">
        <v>901126.61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9">
        <v>889592.97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9">
        <v>149425.26999999999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9">
        <v>901126.61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9">
        <v>901126.61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0" t="s">
        <v>63</v>
      </c>
      <c r="D88" s="41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0" t="str">
        <f>C88</f>
        <v>Горячее водоснабжение</v>
      </c>
      <c r="D98" s="41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0" t="s">
        <v>64</v>
      </c>
      <c r="D108" s="41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9">
        <v>11224.316815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9">
        <v>180245.17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9">
        <v>168381.79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9">
        <v>28933.08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9">
        <v>217395.13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9">
        <v>217395.13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0" t="s">
        <v>65</v>
      </c>
      <c r="D118" s="41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9">
        <v>10583.581571999999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9">
        <v>110420.41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9">
        <v>109663.09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9">
        <v>17163.939999999999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9">
        <v>110420.41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9">
        <v>110420.41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>
      <c r="A128" s="8">
        <v>37</v>
      </c>
      <c r="B128" s="7" t="s">
        <v>41</v>
      </c>
      <c r="C128" s="40" t="s">
        <v>83</v>
      </c>
      <c r="D128" s="41"/>
    </row>
    <row r="129" spans="1:4" s="3" customFormat="1" ht="12">
      <c r="A129" s="5">
        <v>38</v>
      </c>
      <c r="B129" s="6" t="s">
        <v>30</v>
      </c>
      <c r="C129" s="4" t="s">
        <v>6</v>
      </c>
      <c r="D129" s="34"/>
    </row>
    <row r="130" spans="1:4" s="3" customFormat="1" ht="12">
      <c r="A130" s="5">
        <v>39</v>
      </c>
      <c r="B130" s="6" t="s">
        <v>42</v>
      </c>
      <c r="C130" s="4" t="s">
        <v>77</v>
      </c>
      <c r="D130" s="39">
        <v>120960.567885</v>
      </c>
    </row>
    <row r="131" spans="1:4" s="3" customFormat="1" ht="12">
      <c r="A131" s="5">
        <v>40</v>
      </c>
      <c r="B131" s="6" t="s">
        <v>43</v>
      </c>
      <c r="C131" s="4" t="s">
        <v>11</v>
      </c>
      <c r="D131" s="39">
        <v>366196.62</v>
      </c>
    </row>
    <row r="132" spans="1:4" s="3" customFormat="1" ht="12">
      <c r="A132" s="5">
        <v>41</v>
      </c>
      <c r="B132" s="6" t="s">
        <v>44</v>
      </c>
      <c r="C132" s="4" t="s">
        <v>11</v>
      </c>
      <c r="D132" s="39">
        <v>385252.51</v>
      </c>
    </row>
    <row r="133" spans="1:4" s="3" customFormat="1" ht="12">
      <c r="A133" s="5">
        <v>42</v>
      </c>
      <c r="B133" s="6" t="s">
        <v>45</v>
      </c>
      <c r="C133" s="4" t="s">
        <v>11</v>
      </c>
      <c r="D133" s="39">
        <v>76760.14</v>
      </c>
    </row>
    <row r="134" spans="1:4" s="3" customFormat="1" ht="12">
      <c r="A134" s="5">
        <v>43</v>
      </c>
      <c r="B134" s="6" t="s">
        <v>46</v>
      </c>
      <c r="C134" s="4" t="s">
        <v>11</v>
      </c>
      <c r="D134" s="39">
        <v>366196.62</v>
      </c>
    </row>
    <row r="135" spans="1:4" s="3" customFormat="1" ht="12">
      <c r="A135" s="5">
        <v>44</v>
      </c>
      <c r="B135" s="6" t="s">
        <v>47</v>
      </c>
      <c r="C135" s="4" t="s">
        <v>11</v>
      </c>
      <c r="D135" s="39">
        <v>366196.62</v>
      </c>
    </row>
    <row r="136" spans="1:4" s="3" customFormat="1" ht="12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5" t="s">
        <v>49</v>
      </c>
      <c r="B138" s="45"/>
      <c r="C138" s="45"/>
      <c r="D138" s="45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5" t="s">
        <v>50</v>
      </c>
      <c r="B143" s="45"/>
      <c r="C143" s="45"/>
      <c r="D143" s="45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193750.88054681779</v>
      </c>
    </row>
  </sheetData>
  <mergeCells count="24">
    <mergeCell ref="B42:D42"/>
    <mergeCell ref="B45:D45"/>
    <mergeCell ref="B48:D48"/>
    <mergeCell ref="A1:C3"/>
    <mergeCell ref="A4:D4"/>
    <mergeCell ref="A5:D5"/>
    <mergeCell ref="A11:D11"/>
    <mergeCell ref="A29:D29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C78:D78"/>
    <mergeCell ref="C68:D68"/>
  </mergeCells>
  <conditionalFormatting sqref="F26:F28 E14:F14">
    <cfRule type="cellIs" dxfId="28" priority="7" operator="lessThan">
      <formula>0</formula>
    </cfRule>
  </conditionalFormatting>
  <conditionalFormatting sqref="E26:F28 F13 F25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2017-03-24T11:57:10Z</cp:lastPrinted>
  <dcterms:created xsi:type="dcterms:W3CDTF">2016-03-25T08:51:29Z</dcterms:created>
  <dcterms:modified xsi:type="dcterms:W3CDTF">2017-03-27T05:58:38Z</dcterms:modified>
</cp:coreProperties>
</file>