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15" yWindow="65476" windowWidth="8715" windowHeight="11460" activeTab="0"/>
  </bookViews>
  <sheets>
    <sheet name="отчет 2016г." sheetId="1" r:id="rId1"/>
  </sheets>
  <externalReferences>
    <externalReference r:id="rId4"/>
  </externalReferences>
  <definedNames>
    <definedName name="_xlnm.Print_Area" localSheetId="0">'отчет 2016г.'!$A$1:$D$136</definedName>
  </definedNames>
  <calcPr fullCalcOnLoad="1"/>
</workbook>
</file>

<file path=xl/sharedStrings.xml><?xml version="1.0" encoding="utf-8"?>
<sst xmlns="http://schemas.openxmlformats.org/spreadsheetml/2006/main" count="263" uniqueCount="83">
  <si>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</si>
  <si>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</si>
  <si>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</si>
  <si>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</si>
  <si>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</si>
  <si>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</si>
  <si>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</si>
  <si>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</si>
  <si>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</si>
  <si>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</si>
  <si>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</si>
  <si>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</si>
  <si>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</si>
  <si>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</si>
  <si>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</si>
  <si>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</si>
  <si>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</si>
  <si>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</si>
  <si>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</si>
  <si>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</si>
  <si>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</si>
  <si>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</si>
  <si>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</si>
  <si>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</si>
  <si>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</si>
  <si>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</si>
  <si>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</si>
  <si>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</si>
  <si>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</si>
  <si>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</si>
  <si>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</si>
  <si>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</si>
  <si>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</si>
  <si>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</si>
  <si>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</si>
  <si>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</si>
  <si>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</si>
  <si>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</si>
  <si>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</si>
  <si>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</si>
  <si>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</si>
  <si>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</si>
  <si>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</si>
  <si>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</si>
  <si>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</si>
  <si>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</si>
  <si>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</si>
  <si>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</si>
  <si>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</si>
  <si>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</si>
  <si>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</si>
  <si>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</si>
  <si>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</si>
  <si>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</si>
  <si>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</si>
  <si>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</si>
  <si>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</si>
  <si>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</si>
  <si>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</si>
  <si>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</si>
  <si>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</si>
  <si>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</si>
  <si>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</si>
  <si>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</si>
  <si>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</si>
  <si>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</si>
  <si>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</si>
  <si>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</si>
  <si>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</si>
  <si>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</si>
  <si>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</si>
  <si>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</si>
  <si>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</si>
  <si>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</si>
  <si>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</si>
  <si>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</si>
  <si>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</si>
  <si>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</si>
  <si>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</si>
  <si>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</si>
  <si>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</si>
  <si>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</si>
  <si>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Пятигорская ул. д. 29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</si>
</sst>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Border="1" applyAlignment="1">
      <alignment horizontal="center" vertical="top" wrapText="1"/>
    </xf>
    <xf numFmtId="43" fontId="4" fillId="0" borderId="10" xfId="59" applyNumberFormat="1" applyFont="1" applyBorder="1" applyAlignment="1">
      <alignment wrapText="1"/>
    </xf>
    <xf numFmtId="43" fontId="4" fillId="0" borderId="10" xfId="59" applyFont="1" applyFill="1" applyBorder="1" applyAlignment="1">
      <alignment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&#1076;&#1083;&#1103;%20&#1086;&#1090;&#1095;&#1077;&#1090;&#1086;&#1074;%20&#1084;&#1086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6"/>
  <sheetViews>
    <sheetView tabSelected="1" zoomScale="110" zoomScaleNormal="110" workbookViewId="0" topLeftCell="A1">
      <selection activeCell="F128" sqref="F128"/>
    </sheetView>
  </sheetViews>
  <sheetFormatPr defaultColWidth="9.140625" defaultRowHeight="15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6" max="6" width="21.28125" style="0" customWidth="1"/>
    <col min="8" max="8" width="11.57421875" style="0" bestFit="1" customWidth="1"/>
  </cols>
  <sheetData>
    <row r="1" spans="1:4" s="1" customFormat="1" ht="14.25">
      <c r="A1" s="48" t="s">
        <v>82</v>
      </c>
      <c r="B1" s="48"/>
      <c r="C1" s="48"/>
      <c r="D1" s="31" t="s">
        <v>0</v>
      </c>
    </row>
    <row r="2" spans="1:4" s="1" customFormat="1" ht="14.25">
      <c r="A2" s="48"/>
      <c r="B2" s="48"/>
      <c r="C2" s="48"/>
      <c r="D2" s="31" t="s">
        <v>1</v>
      </c>
    </row>
    <row r="3" spans="1:3" ht="5.25" customHeight="1">
      <c r="A3" s="48"/>
      <c r="B3" s="48"/>
      <c r="C3" s="48"/>
    </row>
    <row r="4" spans="1:4" s="1" customFormat="1" ht="15.75">
      <c r="A4" s="49" t="s">
        <v>78</v>
      </c>
      <c r="B4" s="49"/>
      <c r="C4" s="49"/>
      <c r="D4" s="49"/>
    </row>
    <row r="5" spans="1:4" s="1" customFormat="1" ht="15.75">
      <c r="A5" s="49" t="s">
        <v>79</v>
      </c>
      <c r="B5" s="49"/>
      <c r="C5" s="49"/>
      <c r="D5" s="49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39" t="s">
        <v>9</v>
      </c>
      <c r="B11" s="39"/>
      <c r="C11" s="39"/>
      <c r="D11" s="39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216643.40894475445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78275.62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490551.67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367698.25999999995</v>
      </c>
      <c r="E16" s="12"/>
      <c r="F16" s="14">
        <f>D16+D18-D31-D34-D40-D43-D46-D49</f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82433.39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40420.02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472158.76999999996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472158.76999999996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7">
        <v>0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f>D19+D13</f>
        <v>688802.1789447544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276869.66894475446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96668.52000000002</v>
      </c>
      <c r="E28" s="12"/>
      <c r="F28" s="14"/>
    </row>
    <row r="29" spans="1:6" s="3" customFormat="1" ht="28.5" customHeight="1">
      <c r="A29" s="39" t="s">
        <v>27</v>
      </c>
      <c r="B29" s="39"/>
      <c r="C29" s="39"/>
      <c r="D29" s="39"/>
      <c r="F29" s="16"/>
    </row>
    <row r="30" spans="1:4" s="3" customFormat="1" ht="12">
      <c r="A30" s="8">
        <v>21</v>
      </c>
      <c r="B30" s="40" t="s">
        <v>56</v>
      </c>
      <c r="C30" s="44"/>
      <c r="D30" s="41"/>
    </row>
    <row r="31" spans="1:4" s="3" customFormat="1" ht="12">
      <c r="A31" s="5">
        <v>22</v>
      </c>
      <c r="B31" s="6" t="s">
        <v>28</v>
      </c>
      <c r="C31" s="4" t="s">
        <v>11</v>
      </c>
      <c r="D31" s="10">
        <v>40420.02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0" t="s">
        <v>57</v>
      </c>
      <c r="C33" s="44"/>
      <c r="D33" s="41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186075.09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0" t="s">
        <v>58</v>
      </c>
      <c r="C36" s="41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6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0" t="s">
        <v>59</v>
      </c>
      <c r="C39" s="44"/>
      <c r="D39" s="41"/>
    </row>
    <row r="40" spans="1:4" s="3" customFormat="1" ht="12">
      <c r="A40" s="5">
        <v>22</v>
      </c>
      <c r="B40" s="6" t="s">
        <v>28</v>
      </c>
      <c r="C40" s="4" t="s">
        <v>11</v>
      </c>
      <c r="D40" s="10">
        <v>6241.34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0" t="s">
        <v>60</v>
      </c>
      <c r="C42" s="44"/>
      <c r="D42" s="41"/>
    </row>
    <row r="43" spans="1:4" s="3" customFormat="1" ht="12">
      <c r="A43" s="5">
        <v>22</v>
      </c>
      <c r="B43" s="6" t="s">
        <v>28</v>
      </c>
      <c r="C43" s="4" t="s">
        <v>11</v>
      </c>
      <c r="D43" s="10">
        <v>16982.26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0" t="s">
        <v>61</v>
      </c>
      <c r="C45" s="44"/>
      <c r="D45" s="41"/>
    </row>
    <row r="46" spans="1:4" s="3" customFormat="1" ht="12">
      <c r="A46" s="5">
        <v>22</v>
      </c>
      <c r="B46" s="6" t="s">
        <v>28</v>
      </c>
      <c r="C46" s="4" t="s">
        <v>11</v>
      </c>
      <c r="D46" s="10">
        <v>3324.06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5" t="s">
        <v>73</v>
      </c>
      <c r="C48" s="46"/>
      <c r="D48" s="47"/>
    </row>
    <row r="49" spans="1:4" s="3" customFormat="1" ht="12">
      <c r="A49" s="5">
        <v>22</v>
      </c>
      <c r="B49" s="6" t="s">
        <v>28</v>
      </c>
      <c r="C49" s="4" t="s">
        <v>11</v>
      </c>
      <c r="D49" s="10">
        <v>155075.50999999995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8">
        <f>D52+D53+D54</f>
        <v>22207.129999999997</v>
      </c>
    </row>
    <row r="52" spans="1:4" s="28" customFormat="1" ht="12">
      <c r="A52" s="26"/>
      <c r="B52" s="20" t="s">
        <v>70</v>
      </c>
      <c r="C52" s="27" t="s">
        <v>11</v>
      </c>
      <c r="D52" s="32">
        <v>7700.98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14506.15</v>
      </c>
    </row>
    <row r="54" spans="1:4" s="28" customFormat="1" ht="12">
      <c r="A54" s="26"/>
      <c r="B54" s="20" t="s">
        <v>71</v>
      </c>
      <c r="C54" s="27" t="s">
        <v>11</v>
      </c>
      <c r="D54" s="32">
        <v>0</v>
      </c>
    </row>
    <row r="55" spans="1:4" s="3" customFormat="1" ht="12">
      <c r="A55" s="39" t="s">
        <v>32</v>
      </c>
      <c r="B55" s="39"/>
      <c r="C55" s="39"/>
      <c r="D55" s="39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2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2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0</v>
      </c>
    </row>
    <row r="60" spans="1:4" s="3" customFormat="1" ht="14.25" customHeight="1">
      <c r="A60" s="50" t="s">
        <v>38</v>
      </c>
      <c r="B60" s="50"/>
      <c r="C60" s="50"/>
      <c r="D60" s="50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f>D66-(D71+D81+D111+D121+D91+D101)+(D72+D82+D112+D122+D92+D102)</f>
        <v>154513.06000000006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f>D73+D83+D113+D123+D103+D93</f>
        <v>187371.44</v>
      </c>
    </row>
    <row r="67" spans="1:4" s="3" customFormat="1" ht="12.75" customHeight="1">
      <c r="A67" s="39" t="s">
        <v>40</v>
      </c>
      <c r="B67" s="39"/>
      <c r="C67" s="39"/>
      <c r="D67" s="39"/>
    </row>
    <row r="68" spans="1:4" s="9" customFormat="1" ht="12">
      <c r="A68" s="8">
        <v>37</v>
      </c>
      <c r="B68" s="7" t="s">
        <v>41</v>
      </c>
      <c r="C68" s="42" t="s">
        <v>62</v>
      </c>
      <c r="D68" s="43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312.565334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305259.12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295683.71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77256.67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305259.12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305259.12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2" t="str">
        <f>C68</f>
        <v>Отопление</v>
      </c>
      <c r="D78" s="43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1471.547411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424887.24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409037.96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75274.77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424887.24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424887.24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>
      <c r="A88" s="8">
        <v>37</v>
      </c>
      <c r="B88" s="7" t="s">
        <v>41</v>
      </c>
      <c r="C88" s="42" t="s">
        <v>63</v>
      </c>
      <c r="D88" s="43"/>
    </row>
    <row r="89" spans="1:4" s="3" customFormat="1" ht="12" hidden="1">
      <c r="A89" s="5">
        <v>38</v>
      </c>
      <c r="B89" s="6" t="s">
        <v>30</v>
      </c>
      <c r="C89" s="4" t="s">
        <v>6</v>
      </c>
      <c r="D89" s="34"/>
    </row>
    <row r="90" spans="1:4" s="3" customFormat="1" ht="12" hidden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>
      <c r="A98" s="8">
        <v>37</v>
      </c>
      <c r="B98" s="7" t="s">
        <v>41</v>
      </c>
      <c r="C98" s="42" t="str">
        <f>C88</f>
        <v>Горячее водоснабжение</v>
      </c>
      <c r="D98" s="43"/>
    </row>
    <row r="99" spans="1:4" s="3" customFormat="1" ht="12" hidden="1">
      <c r="A99" s="5">
        <v>38</v>
      </c>
      <c r="B99" s="6" t="s">
        <v>30</v>
      </c>
      <c r="C99" s="4" t="s">
        <v>6</v>
      </c>
      <c r="D99" s="34"/>
    </row>
    <row r="100" spans="1:4" s="3" customFormat="1" ht="12" hidden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2" t="s">
        <v>64</v>
      </c>
      <c r="D108" s="43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5298.744587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85301.99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79989.96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22298.24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93002.97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93002.97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2" t="s">
        <v>65</v>
      </c>
      <c r="D118" s="43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4813.428337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50491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48369.34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12541.76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50491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50491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10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3" customFormat="1" ht="12">
      <c r="A128" s="39" t="s">
        <v>49</v>
      </c>
      <c r="B128" s="39"/>
      <c r="C128" s="39"/>
      <c r="D128" s="39"/>
    </row>
    <row r="129" spans="1:4" s="3" customFormat="1" ht="12">
      <c r="A129" s="5">
        <v>47</v>
      </c>
      <c r="B129" s="6" t="s">
        <v>33</v>
      </c>
      <c r="C129" s="4" t="s">
        <v>34</v>
      </c>
      <c r="D129" s="33">
        <v>0</v>
      </c>
    </row>
    <row r="130" spans="1:4" s="3" customFormat="1" ht="12">
      <c r="A130" s="5">
        <v>48</v>
      </c>
      <c r="B130" s="6" t="s">
        <v>35</v>
      </c>
      <c r="C130" s="4" t="s">
        <v>34</v>
      </c>
      <c r="D130" s="33">
        <v>0</v>
      </c>
    </row>
    <row r="131" spans="1:4" s="3" customFormat="1" ht="12">
      <c r="A131" s="5">
        <v>49</v>
      </c>
      <c r="B131" s="6" t="s">
        <v>36</v>
      </c>
      <c r="C131" s="4" t="s">
        <v>34</v>
      </c>
      <c r="D131" s="33">
        <v>0</v>
      </c>
    </row>
    <row r="132" spans="1:4" s="3" customFormat="1" ht="12">
      <c r="A132" s="5">
        <v>50</v>
      </c>
      <c r="B132" s="6" t="s">
        <v>37</v>
      </c>
      <c r="C132" s="4" t="s">
        <v>11</v>
      </c>
      <c r="D132" s="33">
        <v>0</v>
      </c>
    </row>
    <row r="133" spans="1:4" s="3" customFormat="1" ht="12">
      <c r="A133" s="39" t="s">
        <v>50</v>
      </c>
      <c r="B133" s="39"/>
      <c r="C133" s="39"/>
      <c r="D133" s="39"/>
    </row>
    <row r="134" spans="1:4" s="3" customFormat="1" ht="12">
      <c r="A134" s="5">
        <v>51</v>
      </c>
      <c r="B134" s="6" t="s">
        <v>51</v>
      </c>
      <c r="C134" s="4" t="s">
        <v>34</v>
      </c>
      <c r="D134" s="33">
        <v>17</v>
      </c>
    </row>
    <row r="135" spans="1:4" s="3" customFormat="1" ht="12">
      <c r="A135" s="5">
        <v>52</v>
      </c>
      <c r="B135" s="6" t="s">
        <v>52</v>
      </c>
      <c r="C135" s="4" t="s">
        <v>34</v>
      </c>
      <c r="D135" s="33">
        <v>0</v>
      </c>
    </row>
    <row r="136" spans="1:4" s="3" customFormat="1" ht="12.75" customHeight="1">
      <c r="A136" s="5">
        <v>53</v>
      </c>
      <c r="B136" s="6" t="s">
        <v>53</v>
      </c>
      <c r="C136" s="4" t="s">
        <v>11</v>
      </c>
      <c r="D136" s="32">
        <v>22495.79998535156</v>
      </c>
    </row>
  </sheetData>
  <sheetProtection/>
  <mergeCells count="23">
    <mergeCell ref="A60:D60"/>
    <mergeCell ref="A67:D67"/>
    <mergeCell ref="A128:D128"/>
    <mergeCell ref="A1:C3"/>
    <mergeCell ref="A4:D4"/>
    <mergeCell ref="A5:D5"/>
    <mergeCell ref="A11:D11"/>
    <mergeCell ref="A29:D29"/>
    <mergeCell ref="C78:D78"/>
    <mergeCell ref="C68:D68"/>
    <mergeCell ref="B30:D30"/>
    <mergeCell ref="B33:D33"/>
    <mergeCell ref="B39:D39"/>
    <mergeCell ref="A133:D133"/>
    <mergeCell ref="B36:C36"/>
    <mergeCell ref="A55:D55"/>
    <mergeCell ref="C108:D108"/>
    <mergeCell ref="C118:D118"/>
    <mergeCell ref="C88:D88"/>
    <mergeCell ref="C98:D98"/>
    <mergeCell ref="B42:D42"/>
    <mergeCell ref="B45:D45"/>
    <mergeCell ref="B48:D48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2017-03-23T07:46:20Z</cp:lastPrinted>
  <dcterms:created xsi:type="dcterms:W3CDTF">2016-03-25T08:51:29Z</dcterms:created>
  <dcterms:modified xsi:type="dcterms:W3CDTF">2017-03-23T07:46:23Z</dcterms:modified>
  <cp:category/>
  <cp:version/>
  <cp:contentType/>
  <cp:contentStatus/>
</cp:coreProperties>
</file>