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5476" windowWidth="8715" windowHeight="11460" activeTab="0"/>
  </bookViews>
  <sheets>
    <sheet name="отчет 2016г." sheetId="1" r:id="rId1"/>
  </sheet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<sst xmlns="http://schemas.openxmlformats.org/spreadsheetml/2006/main" count="265" uniqueCount="83">
  <si>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</si>
  <si>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</si>
  <si>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</si>
  <si>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</si>
  <si>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</si>
  <si>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</si>
  <si>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</si>
  <si>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</si>
  <si>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</si>
  <si>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</si>
  <si>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</si>
  <si>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</si>
  <si>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</si>
  <si>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</si>
  <si>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</si>
  <si>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</si>
  <si>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</si>
  <si>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</si>
  <si>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</si>
  <si>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</si>
  <si>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</si>
  <si>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</si>
  <si>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</si>
  <si>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</si>
  <si>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</si>
  <si>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</si>
  <si>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</si>
  <si>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</si>
  <si>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</si>
  <si>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</si>
  <si>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</si>
  <si>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</si>
  <si>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</si>
  <si>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</si>
  <si>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</si>
  <si>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</si>
  <si>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</si>
  <si>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</si>
  <si>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</si>
  <si>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</si>
  <si>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</si>
  <si>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</si>
  <si>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</si>
  <si>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</si>
  <si>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</si>
  <si>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</si>
  <si>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</si>
  <si>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</si>
  <si>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</si>
  <si>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</si>
  <si>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</si>
  <si>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</si>
  <si>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</si>
  <si>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</si>
  <si>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</si>
  <si>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</si>
  <si>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</si>
  <si>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</si>
  <si>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</si>
  <si>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</si>
  <si>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</si>
  <si>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</si>
  <si>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</si>
  <si>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</si>
  <si>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</si>
  <si>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</si>
  <si>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</si>
  <si>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</si>
  <si>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</si>
  <si>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</si>
  <si>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</si>
  <si>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</si>
  <si>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</si>
  <si>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</si>
  <si>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</si>
  <si>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</si>
  <si>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</si>
  <si>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</si>
  <si>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</si>
  <si>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</si>
  <si>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</si>
  <si>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</si>
  <si>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Пятигорская ул. д.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</si>
</sst>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9" fillId="0" borderId="10" xfId="59" applyFont="1" applyBorder="1" applyAlignment="1">
      <alignment wrapText="1"/>
    </xf>
    <xf numFmtId="43" fontId="9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wrapText="1"/>
    </xf>
    <xf numFmtId="43" fontId="3" fillId="0" borderId="10" xfId="59" applyFont="1" applyFill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tabSelected="1" zoomScale="110" zoomScaleNormal="110" workbookViewId="0" topLeftCell="A1">
      <selection activeCell="F17" sqref="F17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82</v>
      </c>
      <c r="B1" s="48"/>
      <c r="C1" s="48"/>
      <c r="D1" s="34" t="s">
        <v>0</v>
      </c>
    </row>
    <row r="2" spans="1:4" s="1" customFormat="1" ht="14.25">
      <c r="A2" s="48"/>
      <c r="B2" s="48"/>
      <c r="C2" s="48"/>
      <c r="D2" s="34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3" customFormat="1" ht="24">
      <c r="A7" s="32" t="s">
        <v>2</v>
      </c>
      <c r="B7" s="32" t="s">
        <v>3</v>
      </c>
      <c r="C7" s="32" t="s">
        <v>4</v>
      </c>
      <c r="D7" s="32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4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4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4">
        <v>42735</v>
      </c>
    </row>
    <row r="11" spans="1:6" s="3" customFormat="1" ht="27" customHeight="1">
      <c r="A11" s="47" t="s">
        <v>9</v>
      </c>
      <c r="B11" s="47"/>
      <c r="C11" s="47"/>
      <c r="D11" s="47"/>
      <c r="E11" s="22"/>
      <c r="F11" s="22"/>
    </row>
    <row r="12" spans="1:6" s="3" customFormat="1" ht="12">
      <c r="A12" s="5">
        <v>4</v>
      </c>
      <c r="B12" s="6" t="s">
        <v>10</v>
      </c>
      <c r="C12" s="4" t="s">
        <v>11</v>
      </c>
      <c r="D12" s="35">
        <v>0</v>
      </c>
      <c r="E12" s="15"/>
      <c r="F12" s="16"/>
    </row>
    <row r="13" spans="1:6" s="3" customFormat="1" ht="12">
      <c r="A13" s="5">
        <v>5</v>
      </c>
      <c r="B13" s="6" t="s">
        <v>12</v>
      </c>
      <c r="C13" s="4" t="s">
        <v>11</v>
      </c>
      <c r="D13" s="35">
        <v>0</v>
      </c>
      <c r="E13" s="15"/>
      <c r="F13" s="17"/>
    </row>
    <row r="14" spans="1:6" s="3" customFormat="1" ht="12">
      <c r="A14" s="5">
        <v>6</v>
      </c>
      <c r="B14" s="6" t="s">
        <v>13</v>
      </c>
      <c r="C14" s="4" t="s">
        <v>11</v>
      </c>
      <c r="D14" s="35">
        <v>31016.46</v>
      </c>
      <c r="E14" s="15"/>
      <c r="F14" s="17"/>
    </row>
    <row r="15" spans="1:6" s="3" customFormat="1" ht="24">
      <c r="A15" s="5">
        <v>7</v>
      </c>
      <c r="B15" s="6" t="s">
        <v>14</v>
      </c>
      <c r="C15" s="4" t="s">
        <v>11</v>
      </c>
      <c r="D15" s="35">
        <v>63690.42999999999</v>
      </c>
      <c r="E15" s="15"/>
      <c r="F15" s="17"/>
    </row>
    <row r="16" spans="1:6" s="3" customFormat="1" ht="12">
      <c r="A16" s="5">
        <v>8</v>
      </c>
      <c r="B16" s="6" t="s">
        <v>15</v>
      </c>
      <c r="C16" s="4" t="s">
        <v>11</v>
      </c>
      <c r="D16" s="35">
        <v>53094.56999999999</v>
      </c>
      <c r="E16" s="15"/>
      <c r="F16" s="1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5">
        <v>5854.86</v>
      </c>
      <c r="E17" s="15"/>
      <c r="F17" s="17"/>
    </row>
    <row r="18" spans="1:6" s="3" customFormat="1" ht="12">
      <c r="A18" s="5">
        <v>10</v>
      </c>
      <c r="B18" s="6" t="s">
        <v>17</v>
      </c>
      <c r="C18" s="4" t="s">
        <v>11</v>
      </c>
      <c r="D18" s="35">
        <v>4741</v>
      </c>
      <c r="E18" s="15"/>
      <c r="F18" s="17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5">
        <v>53486.08</v>
      </c>
      <c r="E19" s="14"/>
      <c r="F19" s="18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5">
        <v>53486.08</v>
      </c>
      <c r="E20" s="14"/>
      <c r="F20" s="17"/>
    </row>
    <row r="21" spans="1:6" s="3" customFormat="1" ht="12">
      <c r="A21" s="5">
        <v>13</v>
      </c>
      <c r="B21" s="6" t="s">
        <v>20</v>
      </c>
      <c r="C21" s="4" t="s">
        <v>11</v>
      </c>
      <c r="D21" s="35">
        <v>0</v>
      </c>
      <c r="E21" s="15"/>
      <c r="F21" s="17"/>
    </row>
    <row r="22" spans="1:6" s="3" customFormat="1" ht="12">
      <c r="A22" s="5">
        <v>14</v>
      </c>
      <c r="B22" s="6" t="s">
        <v>21</v>
      </c>
      <c r="C22" s="4" t="s">
        <v>11</v>
      </c>
      <c r="D22" s="35">
        <v>0</v>
      </c>
      <c r="E22" s="15"/>
      <c r="F22" s="17"/>
    </row>
    <row r="23" spans="1:6" s="3" customFormat="1" ht="12">
      <c r="A23" s="5">
        <v>15</v>
      </c>
      <c r="B23" s="6" t="s">
        <v>22</v>
      </c>
      <c r="C23" s="4" t="s">
        <v>11</v>
      </c>
      <c r="D23" s="35">
        <v>0</v>
      </c>
      <c r="E23" s="14"/>
      <c r="F23" s="17"/>
    </row>
    <row r="24" spans="1:6" s="3" customFormat="1" ht="12">
      <c r="A24" s="5">
        <v>16</v>
      </c>
      <c r="B24" s="6" t="s">
        <v>54</v>
      </c>
      <c r="C24" s="4" t="s">
        <v>11</v>
      </c>
      <c r="D24" s="36">
        <v>0</v>
      </c>
      <c r="E24" s="15"/>
      <c r="F24" s="17"/>
    </row>
    <row r="25" spans="1:6" s="3" customFormat="1" ht="12">
      <c r="A25" s="5">
        <v>17</v>
      </c>
      <c r="B25" s="6" t="s">
        <v>23</v>
      </c>
      <c r="C25" s="4" t="s">
        <v>11</v>
      </c>
      <c r="D25" s="35">
        <f>D19+D13</f>
        <v>53486.08</v>
      </c>
      <c r="E25" s="15"/>
      <c r="F25" s="17"/>
    </row>
    <row r="26" spans="1:6" s="3" customFormat="1" ht="12">
      <c r="A26" s="5">
        <v>18</v>
      </c>
      <c r="B26" s="6" t="s">
        <v>24</v>
      </c>
      <c r="C26" s="4" t="s">
        <v>11</v>
      </c>
      <c r="D26" s="35">
        <v>0</v>
      </c>
      <c r="E26" s="15"/>
      <c r="F26" s="16"/>
    </row>
    <row r="27" spans="1:8" s="3" customFormat="1" ht="12">
      <c r="A27" s="5">
        <v>19</v>
      </c>
      <c r="B27" s="6" t="s">
        <v>25</v>
      </c>
      <c r="C27" s="4" t="s">
        <v>11</v>
      </c>
      <c r="D27" s="35">
        <v>-48415.29</v>
      </c>
      <c r="E27" s="15"/>
      <c r="F27" s="17"/>
      <c r="H27" s="20"/>
    </row>
    <row r="28" spans="1:6" s="3" customFormat="1" ht="12">
      <c r="A28" s="5">
        <v>20</v>
      </c>
      <c r="B28" s="6" t="s">
        <v>26</v>
      </c>
      <c r="C28" s="4" t="s">
        <v>11</v>
      </c>
      <c r="D28" s="35">
        <v>41220.80999999998</v>
      </c>
      <c r="E28" s="15"/>
      <c r="F28" s="17"/>
    </row>
    <row r="29" spans="1:6" s="3" customFormat="1" ht="28.5" customHeight="1">
      <c r="A29" s="47" t="s">
        <v>27</v>
      </c>
      <c r="B29" s="47"/>
      <c r="C29" s="47"/>
      <c r="D29" s="47"/>
      <c r="F29" s="19"/>
    </row>
    <row r="30" spans="1:4" s="3" customFormat="1" ht="12">
      <c r="A30" s="10">
        <v>21</v>
      </c>
      <c r="B30" s="43" t="s">
        <v>56</v>
      </c>
      <c r="C30" s="44"/>
      <c r="D30" s="45"/>
    </row>
    <row r="31" spans="1:4" s="3" customFormat="1" ht="12">
      <c r="A31" s="5">
        <v>22</v>
      </c>
      <c r="B31" s="6" t="s">
        <v>28</v>
      </c>
      <c r="C31" s="4" t="s">
        <v>11</v>
      </c>
      <c r="D31" s="8">
        <v>4741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10">
        <v>21</v>
      </c>
      <c r="B33" s="43" t="s">
        <v>57</v>
      </c>
      <c r="C33" s="44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8">
        <v>14287.8</v>
      </c>
    </row>
    <row r="35" spans="1:4" s="3" customFormat="1" ht="12">
      <c r="A35" s="5">
        <v>24</v>
      </c>
      <c r="B35" s="6" t="s">
        <v>29</v>
      </c>
      <c r="C35" s="4" t="s">
        <v>6</v>
      </c>
      <c r="D35" s="6" t="s">
        <v>66</v>
      </c>
    </row>
    <row r="36" spans="1:4" s="3" customFormat="1" ht="12">
      <c r="A36" s="10">
        <v>21</v>
      </c>
      <c r="B36" s="43" t="s">
        <v>58</v>
      </c>
      <c r="C36" s="45"/>
      <c r="D36" s="21"/>
    </row>
    <row r="37" spans="1:4" s="3" customFormat="1" ht="12">
      <c r="A37" s="5">
        <v>22</v>
      </c>
      <c r="B37" s="6" t="s">
        <v>28</v>
      </c>
      <c r="C37" s="4" t="s">
        <v>11</v>
      </c>
      <c r="D37" s="42">
        <v>54270.15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10">
        <v>21</v>
      </c>
      <c r="B39" s="43" t="s">
        <v>59</v>
      </c>
      <c r="C39" s="44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11">
        <v>1704.39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1.25" customHeight="1">
      <c r="A42" s="10">
        <v>21</v>
      </c>
      <c r="B42" s="43" t="s">
        <v>60</v>
      </c>
      <c r="C42" s="44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11">
        <v>3230.2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10">
        <v>21</v>
      </c>
      <c r="B45" s="43" t="s">
        <v>61</v>
      </c>
      <c r="C45" s="44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11">
        <v>1093.11</v>
      </c>
    </row>
    <row r="47" spans="1:4" s="3" customFormat="1" ht="12">
      <c r="A47" s="5">
        <v>24</v>
      </c>
      <c r="B47" s="6" t="s">
        <v>29</v>
      </c>
      <c r="C47" s="4" t="s">
        <v>6</v>
      </c>
      <c r="D47" s="6" t="s">
        <v>31</v>
      </c>
    </row>
    <row r="48" spans="1:4" s="3" customFormat="1" ht="26.25" customHeight="1">
      <c r="A48" s="10">
        <v>21</v>
      </c>
      <c r="B48" s="52" t="s">
        <v>73</v>
      </c>
      <c r="C48" s="53"/>
      <c r="D48" s="54"/>
    </row>
    <row r="49" spans="1:4" s="3" customFormat="1" ht="12">
      <c r="A49" s="5">
        <v>22</v>
      </c>
      <c r="B49" s="6" t="s">
        <v>28</v>
      </c>
      <c r="C49" s="4" t="s">
        <v>11</v>
      </c>
      <c r="D49" s="11">
        <v>32779.06999999999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8" customFormat="1" ht="24">
      <c r="A51" s="25" t="s">
        <v>69</v>
      </c>
      <c r="B51" s="26" t="s">
        <v>74</v>
      </c>
      <c r="C51" s="27" t="s">
        <v>11</v>
      </c>
      <c r="D51" s="38">
        <f>D52+D53+D54</f>
        <v>0</v>
      </c>
    </row>
    <row r="52" spans="1:4" s="31" customFormat="1" ht="12">
      <c r="A52" s="29"/>
      <c r="B52" s="23" t="s">
        <v>70</v>
      </c>
      <c r="C52" s="30" t="s">
        <v>11</v>
      </c>
      <c r="D52" s="37">
        <v>0</v>
      </c>
    </row>
    <row r="53" spans="1:4" s="31" customFormat="1" ht="13.5" customHeight="1">
      <c r="A53" s="29"/>
      <c r="B53" s="23" t="s">
        <v>72</v>
      </c>
      <c r="C53" s="30" t="s">
        <v>11</v>
      </c>
      <c r="D53" s="37">
        <v>0</v>
      </c>
    </row>
    <row r="54" spans="1:4" s="31" customFormat="1" ht="12">
      <c r="A54" s="29"/>
      <c r="B54" s="23" t="s">
        <v>71</v>
      </c>
      <c r="C54" s="30" t="s">
        <v>11</v>
      </c>
      <c r="D54" s="37">
        <v>0</v>
      </c>
    </row>
    <row r="55" spans="1:4" s="3" customFormat="1" ht="12">
      <c r="A55" s="47" t="s">
        <v>32</v>
      </c>
      <c r="B55" s="47"/>
      <c r="C55" s="47"/>
      <c r="D55" s="47"/>
    </row>
    <row r="56" spans="1:4" s="3" customFormat="1" ht="12">
      <c r="A56" s="5">
        <v>27</v>
      </c>
      <c r="B56" s="6" t="s">
        <v>33</v>
      </c>
      <c r="C56" s="4" t="s">
        <v>34</v>
      </c>
      <c r="D56" s="39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9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7">
        <v>2927.43</v>
      </c>
    </row>
    <row r="60" spans="1:4" s="3" customFormat="1" ht="19.5" customHeight="1">
      <c r="A60" s="46" t="s">
        <v>38</v>
      </c>
      <c r="B60" s="46"/>
      <c r="C60" s="46"/>
      <c r="D60" s="46"/>
    </row>
    <row r="61" spans="1:4" s="3" customFormat="1" ht="12">
      <c r="A61" s="5">
        <v>31</v>
      </c>
      <c r="B61" s="6" t="s">
        <v>10</v>
      </c>
      <c r="C61" s="4" t="s">
        <v>11</v>
      </c>
      <c r="D61" s="9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9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1">
        <f>D66-(D71+D81+D111+D121+D91+D101)+(D72+D82+D112+D122+D92+D102)</f>
        <v>377268.53</v>
      </c>
      <c r="F63" s="20"/>
    </row>
    <row r="64" spans="1:4" s="3" customFormat="1" ht="12">
      <c r="A64" s="5">
        <v>34</v>
      </c>
      <c r="B64" s="6" t="s">
        <v>39</v>
      </c>
      <c r="C64" s="4" t="s">
        <v>11</v>
      </c>
      <c r="D64" s="9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9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1">
        <f>D73+D83+D113+D123+D103+D93</f>
        <v>380569.43000000005</v>
      </c>
    </row>
    <row r="67" spans="1:4" s="3" customFormat="1" ht="15.75" customHeight="1">
      <c r="A67" s="47" t="s">
        <v>40</v>
      </c>
      <c r="B67" s="47"/>
      <c r="C67" s="47"/>
      <c r="D67" s="47"/>
    </row>
    <row r="68" spans="1:4" s="12" customFormat="1" ht="12">
      <c r="A68" s="10">
        <v>37</v>
      </c>
      <c r="B68" s="7" t="s">
        <v>41</v>
      </c>
      <c r="C68" s="50" t="s">
        <v>62</v>
      </c>
      <c r="D68" s="51"/>
    </row>
    <row r="69" spans="1:4" s="3" customFormat="1" ht="12">
      <c r="A69" s="5">
        <v>38</v>
      </c>
      <c r="B69" s="6" t="s">
        <v>30</v>
      </c>
      <c r="C69" s="4" t="s">
        <v>6</v>
      </c>
      <c r="D69" s="4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41">
        <v>85.439079</v>
      </c>
    </row>
    <row r="71" spans="1:4" s="3" customFormat="1" ht="12">
      <c r="A71" s="5">
        <v>40</v>
      </c>
      <c r="B71" s="6" t="s">
        <v>43</v>
      </c>
      <c r="C71" s="4" t="s">
        <v>11</v>
      </c>
      <c r="D71" s="41">
        <v>83441.94</v>
      </c>
    </row>
    <row r="72" spans="1:4" s="3" customFormat="1" ht="12">
      <c r="A72" s="5">
        <v>41</v>
      </c>
      <c r="B72" s="6" t="s">
        <v>44</v>
      </c>
      <c r="C72" s="4" t="s">
        <v>11</v>
      </c>
      <c r="D72" s="41">
        <v>102942.86</v>
      </c>
    </row>
    <row r="73" spans="1:4" s="3" customFormat="1" ht="12">
      <c r="A73" s="5">
        <v>42</v>
      </c>
      <c r="B73" s="6" t="s">
        <v>45</v>
      </c>
      <c r="C73" s="4" t="s">
        <v>11</v>
      </c>
      <c r="D73" s="41">
        <v>206258.21</v>
      </c>
    </row>
    <row r="74" spans="1:4" s="3" customFormat="1" ht="12">
      <c r="A74" s="5">
        <v>43</v>
      </c>
      <c r="B74" s="6" t="s">
        <v>46</v>
      </c>
      <c r="C74" s="4" t="s">
        <v>11</v>
      </c>
      <c r="D74" s="41">
        <v>83441.94</v>
      </c>
    </row>
    <row r="75" spans="1:4" s="3" customFormat="1" ht="12">
      <c r="A75" s="5">
        <v>44</v>
      </c>
      <c r="B75" s="6" t="s">
        <v>47</v>
      </c>
      <c r="C75" s="4" t="s">
        <v>11</v>
      </c>
      <c r="D75" s="41">
        <v>83441.94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3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3">
        <v>0</v>
      </c>
    </row>
    <row r="78" spans="1:4" s="12" customFormat="1" ht="12">
      <c r="A78" s="10">
        <v>37</v>
      </c>
      <c r="B78" s="7" t="s">
        <v>41</v>
      </c>
      <c r="C78" s="50" t="str">
        <f>C68</f>
        <v>Отопление</v>
      </c>
      <c r="D78" s="51"/>
    </row>
    <row r="79" spans="1:4" s="3" customFormat="1" ht="12">
      <c r="A79" s="5">
        <v>38</v>
      </c>
      <c r="B79" s="6" t="s">
        <v>30</v>
      </c>
      <c r="C79" s="4" t="s">
        <v>6</v>
      </c>
      <c r="D79" s="4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41">
        <v>402.242601</v>
      </c>
    </row>
    <row r="81" spans="1:4" s="3" customFormat="1" ht="12">
      <c r="A81" s="5">
        <v>40</v>
      </c>
      <c r="B81" s="6" t="s">
        <v>43</v>
      </c>
      <c r="C81" s="4" t="s">
        <v>11</v>
      </c>
      <c r="D81" s="41">
        <v>116141.52</v>
      </c>
    </row>
    <row r="82" spans="1:4" s="3" customFormat="1" ht="12">
      <c r="A82" s="5">
        <v>41</v>
      </c>
      <c r="B82" s="6" t="s">
        <v>44</v>
      </c>
      <c r="C82" s="4" t="s">
        <v>11</v>
      </c>
      <c r="D82" s="41">
        <v>97083.1</v>
      </c>
    </row>
    <row r="83" spans="1:4" s="3" customFormat="1" ht="12">
      <c r="A83" s="5">
        <v>42</v>
      </c>
      <c r="B83" s="6" t="s">
        <v>45</v>
      </c>
      <c r="C83" s="4" t="s">
        <v>11</v>
      </c>
      <c r="D83" s="41">
        <v>92352.22</v>
      </c>
    </row>
    <row r="84" spans="1:4" s="3" customFormat="1" ht="12">
      <c r="A84" s="5">
        <v>43</v>
      </c>
      <c r="B84" s="6" t="s">
        <v>46</v>
      </c>
      <c r="C84" s="4" t="s">
        <v>11</v>
      </c>
      <c r="D84" s="41">
        <v>116141.52</v>
      </c>
    </row>
    <row r="85" spans="1:4" s="3" customFormat="1" ht="12">
      <c r="A85" s="5">
        <v>44</v>
      </c>
      <c r="B85" s="6" t="s">
        <v>47</v>
      </c>
      <c r="C85" s="4" t="s">
        <v>11</v>
      </c>
      <c r="D85" s="41">
        <v>116141.52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3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3">
        <v>0</v>
      </c>
    </row>
    <row r="88" spans="1:4" s="12" customFormat="1" ht="12">
      <c r="A88" s="10">
        <v>37</v>
      </c>
      <c r="B88" s="7" t="s">
        <v>41</v>
      </c>
      <c r="C88" s="50" t="s">
        <v>63</v>
      </c>
      <c r="D88" s="51"/>
    </row>
    <row r="89" spans="1:4" s="3" customFormat="1" ht="12">
      <c r="A89" s="5">
        <v>38</v>
      </c>
      <c r="B89" s="6" t="s">
        <v>30</v>
      </c>
      <c r="C89" s="4" t="s">
        <v>6</v>
      </c>
      <c r="D89" s="40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41">
        <v>342.72173</v>
      </c>
    </row>
    <row r="91" spans="1:4" s="3" customFormat="1" ht="12">
      <c r="A91" s="5">
        <v>40</v>
      </c>
      <c r="B91" s="6" t="s">
        <v>43</v>
      </c>
      <c r="C91" s="4" t="s">
        <v>11</v>
      </c>
      <c r="D91" s="41">
        <v>27284.63</v>
      </c>
    </row>
    <row r="92" spans="1:4" s="3" customFormat="1" ht="12">
      <c r="A92" s="5">
        <v>41</v>
      </c>
      <c r="B92" s="6" t="s">
        <v>44</v>
      </c>
      <c r="C92" s="4" t="s">
        <v>11</v>
      </c>
      <c r="D92" s="41">
        <v>35043.490000000005</v>
      </c>
    </row>
    <row r="93" spans="1:4" s="3" customFormat="1" ht="12">
      <c r="A93" s="5">
        <v>42</v>
      </c>
      <c r="B93" s="6" t="s">
        <v>45</v>
      </c>
      <c r="C93" s="4" t="s">
        <v>11</v>
      </c>
      <c r="D93" s="41">
        <v>47615.8</v>
      </c>
    </row>
    <row r="94" spans="1:4" s="3" customFormat="1" ht="12">
      <c r="A94" s="5">
        <v>43</v>
      </c>
      <c r="B94" s="6" t="s">
        <v>46</v>
      </c>
      <c r="C94" s="4" t="s">
        <v>11</v>
      </c>
      <c r="D94" s="41">
        <v>27284.63</v>
      </c>
    </row>
    <row r="95" spans="1:4" s="3" customFormat="1" ht="12">
      <c r="A95" s="5">
        <v>44</v>
      </c>
      <c r="B95" s="6" t="s">
        <v>47</v>
      </c>
      <c r="C95" s="4" t="s">
        <v>11</v>
      </c>
      <c r="D95" s="41">
        <v>27284.63</v>
      </c>
    </row>
    <row r="96" spans="1:4" s="3" customFormat="1" ht="12">
      <c r="A96" s="5">
        <v>45</v>
      </c>
      <c r="B96" s="6" t="s">
        <v>75</v>
      </c>
      <c r="C96" s="4" t="s">
        <v>11</v>
      </c>
      <c r="D96" s="13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3">
        <v>0</v>
      </c>
    </row>
    <row r="98" spans="1:4" s="12" customFormat="1" ht="12">
      <c r="A98" s="10">
        <v>37</v>
      </c>
      <c r="B98" s="7" t="s">
        <v>41</v>
      </c>
      <c r="C98" s="50" t="str">
        <f>C88</f>
        <v>Горячее водоснабжение</v>
      </c>
      <c r="D98" s="51"/>
    </row>
    <row r="99" spans="1:4" s="3" customFormat="1" ht="12">
      <c r="A99" s="5">
        <v>38</v>
      </c>
      <c r="B99" s="6" t="s">
        <v>30</v>
      </c>
      <c r="C99" s="4" t="s">
        <v>6</v>
      </c>
      <c r="D99" s="40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41">
        <v>36.005504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41">
        <v>15083.51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41">
        <v>12900.47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41">
        <v>12009.03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41">
        <v>15083.51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41">
        <v>15083.51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3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3">
        <v>0</v>
      </c>
    </row>
    <row r="108" spans="1:4" s="12" customFormat="1" ht="12">
      <c r="A108" s="10">
        <v>37</v>
      </c>
      <c r="B108" s="7" t="s">
        <v>41</v>
      </c>
      <c r="C108" s="50" t="s">
        <v>64</v>
      </c>
      <c r="D108" s="51"/>
    </row>
    <row r="109" spans="1:4" s="3" customFormat="1" ht="12">
      <c r="A109" s="5">
        <v>38</v>
      </c>
      <c r="B109" s="6" t="s">
        <v>30</v>
      </c>
      <c r="C109" s="4" t="s">
        <v>6</v>
      </c>
      <c r="D109" s="4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41">
        <v>946.134038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41">
        <v>15256.8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41">
        <v>10315.13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41">
        <v>12072.27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41">
        <v>15256.8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41">
        <v>15256.8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3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3">
        <v>0</v>
      </c>
    </row>
    <row r="118" spans="1:4" s="12" customFormat="1" ht="12">
      <c r="A118" s="10">
        <v>37</v>
      </c>
      <c r="B118" s="7" t="s">
        <v>41</v>
      </c>
      <c r="C118" s="50" t="s">
        <v>65</v>
      </c>
      <c r="D118" s="51"/>
    </row>
    <row r="119" spans="1:4" s="3" customFormat="1" ht="12">
      <c r="A119" s="5">
        <v>38</v>
      </c>
      <c r="B119" s="6" t="s">
        <v>30</v>
      </c>
      <c r="C119" s="4" t="s">
        <v>6</v>
      </c>
      <c r="D119" s="40" t="s">
        <v>48</v>
      </c>
    </row>
    <row r="120" spans="1:4" s="3" customFormat="1" ht="12">
      <c r="A120" s="5">
        <v>39</v>
      </c>
      <c r="B120" s="6" t="s">
        <v>42</v>
      </c>
      <c r="C120" s="30" t="s">
        <v>77</v>
      </c>
      <c r="D120" s="41">
        <v>1269.791537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41">
        <v>13342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41">
        <v>8964.45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41">
        <v>10261.9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41">
        <v>13342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41">
        <v>13342</v>
      </c>
    </row>
    <row r="126" spans="1:4" s="3" customFormat="1" ht="12">
      <c r="A126" s="5">
        <v>45</v>
      </c>
      <c r="B126" s="23" t="s">
        <v>75</v>
      </c>
      <c r="C126" s="4" t="s">
        <v>11</v>
      </c>
      <c r="D126" s="13">
        <v>0</v>
      </c>
    </row>
    <row r="127" spans="1:4" s="3" customFormat="1" ht="12" customHeight="1">
      <c r="A127" s="5">
        <v>46</v>
      </c>
      <c r="B127" s="23" t="s">
        <v>76</v>
      </c>
      <c r="C127" s="4" t="s">
        <v>11</v>
      </c>
      <c r="D127" s="13">
        <v>0</v>
      </c>
    </row>
    <row r="128" spans="1:4" s="3" customFormat="1" ht="12">
      <c r="A128" s="47" t="s">
        <v>49</v>
      </c>
      <c r="B128" s="47"/>
      <c r="C128" s="47"/>
      <c r="D128" s="47"/>
    </row>
    <row r="129" spans="1:4" s="3" customFormat="1" ht="12">
      <c r="A129" s="5">
        <v>47</v>
      </c>
      <c r="B129" s="6" t="s">
        <v>33</v>
      </c>
      <c r="C129" s="4" t="s">
        <v>34</v>
      </c>
      <c r="D129" s="39">
        <v>1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9">
        <v>1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9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9">
        <v>0</v>
      </c>
    </row>
    <row r="133" spans="1:4" s="3" customFormat="1" ht="12">
      <c r="A133" s="47" t="s">
        <v>50</v>
      </c>
      <c r="B133" s="47"/>
      <c r="C133" s="47"/>
      <c r="D133" s="47"/>
    </row>
    <row r="134" spans="1:4" s="3" customFormat="1" ht="12">
      <c r="A134" s="5">
        <v>51</v>
      </c>
      <c r="B134" s="6" t="s">
        <v>51</v>
      </c>
      <c r="C134" s="4" t="s">
        <v>34</v>
      </c>
      <c r="D134" s="39">
        <v>28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9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7">
        <v>5707.179975585937</v>
      </c>
    </row>
  </sheetData>
  <sheetProtection/>
  <mergeCells count="23"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60:D60"/>
    <mergeCell ref="A67:D67"/>
    <mergeCell ref="A128:D12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5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2017-03-23T06:32:24Z</cp:lastPrinted>
  <dcterms:created xsi:type="dcterms:W3CDTF">2016-03-25T08:51:29Z</dcterms:created>
  <dcterms:modified xsi:type="dcterms:W3CDTF">2017-03-23T06:36:39Z</dcterms:modified>
  <cp:category/>
  <cp:version/>
  <cp:contentType/>
  <cp:contentStatus/>
</cp:coreProperties>
</file>