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-45" windowWidth="10785" windowHeight="1188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D25" i="7"/>
  <c r="D51" l="1"/>
  <c r="C78"/>
  <c r="C98"/>
  <c r="D66"/>
  <c r="D63" s="1"/>
  <c r="F16"/>
</calcChain>
</file>

<file path=xl/sharedStrings.xml><?xml version="1.0" encoding="utf-8"?>
<sst xmlns="http://schemas.openxmlformats.org/spreadsheetml/2006/main" count="283" uniqueCount="84">
  <si>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</si>
  <si>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</si>
  <si>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</si>
  <si>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</si>
  <si>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</si>
  <si>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</si>
  <si>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</si>
  <si>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</si>
  <si>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</si>
  <si>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</si>
  <si>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</si>
  <si>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</si>
  <si>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</si>
  <si>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</si>
  <si>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</si>
  <si>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</si>
  <si>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</si>
  <si>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</si>
  <si>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</si>
  <si>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</si>
  <si>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</si>
  <si>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</si>
  <si>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</si>
  <si>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</si>
  <si>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</si>
  <si>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</si>
  <si>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</si>
  <si>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</si>
  <si>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</si>
  <si>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</si>
  <si>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</si>
  <si>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</si>
  <si>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</si>
  <si>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</si>
  <si>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</si>
  <si>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</si>
  <si>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</si>
  <si>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</si>
  <si>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</si>
  <si>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</si>
  <si>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</si>
  <si>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</si>
  <si>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</si>
  <si>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</si>
  <si>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</si>
  <si>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</si>
  <si>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</si>
  <si>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</si>
  <si>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</si>
  <si>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</si>
  <si>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</si>
  <si>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</si>
  <si>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</si>
  <si>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</si>
  <si>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</si>
  <si>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</si>
  <si>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</si>
  <si>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</si>
  <si>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</si>
  <si>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</si>
  <si>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</si>
  <si>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</si>
  <si>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</si>
  <si>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</si>
  <si>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</si>
  <si>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</si>
  <si>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</si>
  <si>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</si>
  <si>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</si>
  <si>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</si>
  <si>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</si>
  <si>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</si>
  <si>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</si>
  <si>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</si>
  <si>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</si>
  <si>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</si>
  <si>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</si>
  <si>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</si>
  <si>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</si>
  <si>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</si>
  <si>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</si>
  <si>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</si>
  <si>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Электроэнергия</t>
  </si>
  <si>
    <t>пр-т Гагарина , д.110Б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</si>
</sst>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9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9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workbookViewId="0">
      <pane ySplit="3" topLeftCell="A69" activePane="bottomLeft" state="frozen"/>
      <selection pane="bottomLeft" activeCell="D115" sqref="D115"/>
    </sheetView>
  </sheetViews>
  <sheetFormatPr defaultColWidth="9.140625" defaultRowHeight="15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5" t="s">
        <v>83</v>
      </c>
      <c r="B1" s="45"/>
      <c r="C1" s="45"/>
      <c r="D1" s="31" t="s">
        <v>0</v>
      </c>
    </row>
    <row r="2" spans="1:6" s="1" customFormat="1" ht="14.25">
      <c r="A2" s="45"/>
      <c r="B2" s="45"/>
      <c r="C2" s="45"/>
      <c r="D2" s="31" t="s">
        <v>1</v>
      </c>
    </row>
    <row r="3" spans="1:6" ht="5.25" customHeight="1">
      <c r="A3" s="45"/>
      <c r="B3" s="45"/>
      <c r="C3" s="45"/>
    </row>
    <row r="4" spans="1:6" s="1" customFormat="1" ht="15.75">
      <c r="A4" s="46" t="s">
        <v>78</v>
      </c>
      <c r="B4" s="46"/>
      <c r="C4" s="46"/>
      <c r="D4" s="46"/>
    </row>
    <row r="5" spans="1:6" s="1" customFormat="1" ht="15.75">
      <c r="A5" s="46" t="s">
        <v>79</v>
      </c>
      <c r="B5" s="46"/>
      <c r="C5" s="46"/>
      <c r="D5" s="46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2" t="s">
        <v>9</v>
      </c>
      <c r="B11" s="42"/>
      <c r="C11" s="42"/>
      <c r="D11" s="42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328463.53369366552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70640.95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841482.9099999998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641419.7899999998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133107.92000000001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66955.199999999997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845053.90999999992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840949.90999999992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/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4104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>
        <v>0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f>D19+D13</f>
        <v>1173517.4436936653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239956.87369366555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71173.949999999837</v>
      </c>
      <c r="E28" s="12"/>
      <c r="F28" s="14"/>
    </row>
    <row r="29" spans="1:8" s="3" customFormat="1" ht="28.5" customHeight="1">
      <c r="A29" s="42" t="s">
        <v>27</v>
      </c>
      <c r="B29" s="42"/>
      <c r="C29" s="42"/>
      <c r="D29" s="42"/>
      <c r="F29" s="16"/>
    </row>
    <row r="30" spans="1:8" s="3" customFormat="1" ht="12">
      <c r="A30" s="8">
        <v>21</v>
      </c>
      <c r="B30" s="39" t="s">
        <v>56</v>
      </c>
      <c r="C30" s="40"/>
      <c r="D30" s="41"/>
    </row>
    <row r="31" spans="1:8" s="3" customFormat="1" ht="12">
      <c r="A31" s="5">
        <v>22</v>
      </c>
      <c r="B31" s="6" t="s">
        <v>28</v>
      </c>
      <c r="C31" s="4" t="s">
        <v>11</v>
      </c>
      <c r="D31" s="32">
        <v>66955.199999999997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39" t="s">
        <v>57</v>
      </c>
      <c r="C33" s="40"/>
      <c r="D33" s="41"/>
    </row>
    <row r="34" spans="1:4" s="3" customFormat="1" ht="12">
      <c r="A34" s="5">
        <v>22</v>
      </c>
      <c r="B34" s="6" t="s">
        <v>28</v>
      </c>
      <c r="C34" s="4" t="s">
        <v>11</v>
      </c>
      <c r="D34" s="32">
        <v>300461.59999999998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39" t="s">
        <v>58</v>
      </c>
      <c r="C36" s="41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199152.69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39" t="s">
        <v>59</v>
      </c>
      <c r="C39" s="40"/>
      <c r="D39" s="41"/>
    </row>
    <row r="40" spans="1:4" s="3" customFormat="1" ht="12">
      <c r="A40" s="5">
        <v>22</v>
      </c>
      <c r="B40" s="6" t="s">
        <v>28</v>
      </c>
      <c r="C40" s="4" t="s">
        <v>11</v>
      </c>
      <c r="D40" s="32">
        <v>10672.09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39" t="s">
        <v>60</v>
      </c>
      <c r="C42" s="40"/>
      <c r="D42" s="41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27421.81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39" t="s">
        <v>61</v>
      </c>
      <c r="C45" s="40"/>
      <c r="D45" s="41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5367.48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297496.80999999982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f>D52+D53+D54</f>
        <v>26565.89</v>
      </c>
    </row>
    <row r="52" spans="1:6" s="28" customFormat="1" ht="12">
      <c r="A52" s="26"/>
      <c r="B52" s="20" t="s">
        <v>70</v>
      </c>
      <c r="C52" s="27" t="s">
        <v>11</v>
      </c>
      <c r="D52" s="32">
        <v>26565.89</v>
      </c>
    </row>
    <row r="53" spans="1:6" s="28" customFormat="1" ht="13.5" customHeight="1">
      <c r="A53" s="26"/>
      <c r="B53" s="20" t="s">
        <v>72</v>
      </c>
      <c r="C53" s="27" t="s">
        <v>11</v>
      </c>
      <c r="D53" s="32"/>
    </row>
    <row r="54" spans="1:6" s="28" customFormat="1" ht="12">
      <c r="A54" s="26"/>
      <c r="B54" s="20" t="s">
        <v>71</v>
      </c>
      <c r="C54" s="27" t="s">
        <v>11</v>
      </c>
      <c r="D54" s="32">
        <v>0</v>
      </c>
    </row>
    <row r="55" spans="1:6" s="3" customFormat="1" ht="12">
      <c r="A55" s="42" t="s">
        <v>32</v>
      </c>
      <c r="B55" s="42"/>
      <c r="C55" s="42"/>
      <c r="D55" s="42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2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154658.83000000007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f>D73+D83+D113+D123+D103+D93</f>
        <v>128663.87000000001</v>
      </c>
    </row>
    <row r="67" spans="1:4" s="3" customFormat="1" ht="12.75" customHeight="1">
      <c r="A67" s="42" t="s">
        <v>40</v>
      </c>
      <c r="B67" s="42"/>
      <c r="C67" s="42"/>
      <c r="D67" s="42"/>
    </row>
    <row r="68" spans="1:4" s="9" customFormat="1" ht="12">
      <c r="A68" s="8">
        <v>37</v>
      </c>
      <c r="B68" s="7" t="s">
        <v>41</v>
      </c>
      <c r="C68" s="43" t="s">
        <v>62</v>
      </c>
      <c r="D68" s="44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509.12665399999997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497225.82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508269.26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40803.86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497225.82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497225.82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3" t="str">
        <f>C68</f>
        <v>Отопление</v>
      </c>
      <c r="D78" s="44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2396.9976040000001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692097.12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702722.64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58824.55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692097.12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692097.12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>
      <c r="A88" s="8">
        <v>37</v>
      </c>
      <c r="B88" s="7" t="s">
        <v>41</v>
      </c>
      <c r="C88" s="43" t="s">
        <v>63</v>
      </c>
      <c r="D88" s="44"/>
    </row>
    <row r="89" spans="1:4" s="3" customFormat="1" ht="12" hidden="1">
      <c r="A89" s="5">
        <v>38</v>
      </c>
      <c r="B89" s="6" t="s">
        <v>30</v>
      </c>
      <c r="C89" s="4" t="s">
        <v>6</v>
      </c>
      <c r="D89" s="34"/>
    </row>
    <row r="90" spans="1:4" s="3" customFormat="1" ht="12" hidden="1">
      <c r="A90" s="5">
        <v>39</v>
      </c>
      <c r="B90" s="6" t="s">
        <v>42</v>
      </c>
      <c r="C90" s="4" t="s">
        <v>77</v>
      </c>
      <c r="D90" s="35"/>
    </row>
    <row r="91" spans="1:4" s="3" customFormat="1" ht="12" hidden="1">
      <c r="A91" s="5">
        <v>40</v>
      </c>
      <c r="B91" s="6" t="s">
        <v>43</v>
      </c>
      <c r="C91" s="4" t="s">
        <v>11</v>
      </c>
      <c r="D91" s="35"/>
    </row>
    <row r="92" spans="1:4" s="3" customFormat="1" ht="12" hidden="1">
      <c r="A92" s="5">
        <v>41</v>
      </c>
      <c r="B92" s="6" t="s">
        <v>44</v>
      </c>
      <c r="C92" s="4" t="s">
        <v>11</v>
      </c>
      <c r="D92" s="35"/>
    </row>
    <row r="93" spans="1:4" s="3" customFormat="1" ht="12" hidden="1">
      <c r="A93" s="5">
        <v>42</v>
      </c>
      <c r="B93" s="6" t="s">
        <v>45</v>
      </c>
      <c r="C93" s="4" t="s">
        <v>11</v>
      </c>
      <c r="D93" s="35"/>
    </row>
    <row r="94" spans="1:4" s="3" customFormat="1" ht="12" hidden="1">
      <c r="A94" s="5">
        <v>43</v>
      </c>
      <c r="B94" s="6" t="s">
        <v>46</v>
      </c>
      <c r="C94" s="4" t="s">
        <v>11</v>
      </c>
      <c r="D94" s="35"/>
    </row>
    <row r="95" spans="1:4" s="3" customFormat="1" ht="12" hidden="1">
      <c r="A95" s="5">
        <v>44</v>
      </c>
      <c r="B95" s="6" t="s">
        <v>47</v>
      </c>
      <c r="C95" s="4" t="s">
        <v>11</v>
      </c>
      <c r="D95" s="35"/>
    </row>
    <row r="96" spans="1:4" s="3" customFormat="1" ht="12" hidden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>
      <c r="A98" s="8">
        <v>37</v>
      </c>
      <c r="B98" s="7" t="s">
        <v>41</v>
      </c>
      <c r="C98" s="43" t="str">
        <f>C88</f>
        <v>Горячее водоснабжение</v>
      </c>
      <c r="D98" s="44"/>
    </row>
    <row r="99" spans="1:4" s="3" customFormat="1" ht="12" hidden="1">
      <c r="A99" s="5">
        <v>38</v>
      </c>
      <c r="B99" s="6" t="s">
        <v>30</v>
      </c>
      <c r="C99" s="4" t="s">
        <v>6</v>
      </c>
      <c r="D99" s="34"/>
    </row>
    <row r="100" spans="1:4" s="3" customFormat="1" ht="12" hidden="1">
      <c r="A100" s="5">
        <v>39</v>
      </c>
      <c r="B100" s="6" t="s">
        <v>42</v>
      </c>
      <c r="C100" s="4" t="s">
        <v>77</v>
      </c>
      <c r="D100" s="35"/>
    </row>
    <row r="101" spans="1:4" s="3" customFormat="1" ht="12" hidden="1">
      <c r="A101" s="5">
        <v>40</v>
      </c>
      <c r="B101" s="6" t="s">
        <v>43</v>
      </c>
      <c r="C101" s="4" t="s">
        <v>11</v>
      </c>
      <c r="D101" s="35"/>
    </row>
    <row r="102" spans="1:4" s="3" customFormat="1" ht="12" hidden="1">
      <c r="A102" s="5">
        <v>41</v>
      </c>
      <c r="B102" s="6" t="s">
        <v>44</v>
      </c>
      <c r="C102" s="4" t="s">
        <v>11</v>
      </c>
      <c r="D102" s="35"/>
    </row>
    <row r="103" spans="1:4" s="3" customFormat="1" ht="12" hidden="1">
      <c r="A103" s="5">
        <v>42</v>
      </c>
      <c r="B103" s="6" t="s">
        <v>45</v>
      </c>
      <c r="C103" s="4" t="s">
        <v>11</v>
      </c>
      <c r="D103" s="35"/>
    </row>
    <row r="104" spans="1:4" s="3" customFormat="1" ht="12" hidden="1">
      <c r="A104" s="5">
        <v>43</v>
      </c>
      <c r="B104" s="6" t="s">
        <v>46</v>
      </c>
      <c r="C104" s="4" t="s">
        <v>11</v>
      </c>
      <c r="D104" s="35"/>
    </row>
    <row r="105" spans="1:4" s="3" customFormat="1" ht="12" hidden="1">
      <c r="A105" s="5">
        <v>44</v>
      </c>
      <c r="B105" s="6" t="s">
        <v>47</v>
      </c>
      <c r="C105" s="4" t="s">
        <v>11</v>
      </c>
      <c r="D105" s="35"/>
    </row>
    <row r="106" spans="1:4" s="3" customFormat="1" ht="12" hidden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3" t="s">
        <v>64</v>
      </c>
      <c r="D108" s="44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7218.3157179999998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116375.42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114810.63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18373.91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142941.31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142941.31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3" t="s">
        <v>65</v>
      </c>
      <c r="D118" s="44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7233.6192190000002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75694.679999999993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81585.47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10661.55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75694.679999999993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75694.679999999993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>
      <c r="A128" s="8">
        <v>37</v>
      </c>
      <c r="B128" s="7" t="s">
        <v>41</v>
      </c>
      <c r="C128" s="43" t="s">
        <v>82</v>
      </c>
      <c r="D128" s="44"/>
    </row>
    <row r="129" spans="1:4" s="3" customFormat="1" ht="12" hidden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2" t="s">
        <v>49</v>
      </c>
      <c r="B138" s="42"/>
      <c r="C138" s="42"/>
      <c r="D138" s="42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2" t="s">
        <v>50</v>
      </c>
      <c r="B143" s="42"/>
      <c r="C143" s="42"/>
      <c r="D143" s="42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32">
        <v>81231.349907226569</v>
      </c>
    </row>
  </sheetData>
  <mergeCells count="24">
    <mergeCell ref="B48:D48"/>
    <mergeCell ref="C98:D98"/>
    <mergeCell ref="A60:D60"/>
    <mergeCell ref="A67:D67"/>
    <mergeCell ref="A1:C3"/>
    <mergeCell ref="A4:D4"/>
    <mergeCell ref="A5:D5"/>
    <mergeCell ref="A11:D11"/>
    <mergeCell ref="A29:D29"/>
    <mergeCell ref="C78:D78"/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C88:D88"/>
    <mergeCell ref="A138:D138"/>
    <mergeCell ref="C128:D128"/>
    <mergeCell ref="B45:D45"/>
  </mergeCells>
  <conditionalFormatting sqref="F26:F28 E14:F14">
    <cfRule type="cellIs" dxfId="28" priority="7" operator="lessThan">
      <formula>0</formula>
    </cfRule>
  </conditionalFormatting>
  <conditionalFormatting sqref="E26:F28 F13 F25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2017-03-25T07:27:30Z</cp:lastPrinted>
  <dcterms:created xsi:type="dcterms:W3CDTF">2016-03-25T08:51:29Z</dcterms:created>
  <dcterms:modified xsi:type="dcterms:W3CDTF">2017-03-25T07:42:12Z</dcterms:modified>
</cp:coreProperties>
</file>